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2do trimestre 2022\"/>
    </mc:Choice>
  </mc:AlternateContent>
  <bookViews>
    <workbookView xWindow="0" yWindow="0" windowWidth="20490" windowHeight="7650"/>
  </bookViews>
  <sheets>
    <sheet name="IR" sheetId="1" r:id="rId1"/>
  </sheets>
  <externalReferences>
    <externalReference r:id="rId2"/>
  </externalReferences>
  <definedNames>
    <definedName name="_ftn1" localSheetId="0">IR!#REF!</definedName>
    <definedName name="_ftnref1" localSheetId="0">IR!#REF!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  <c r="B39" i="1"/>
  <c r="B38" i="1"/>
  <c r="B37" i="1"/>
  <c r="B36" i="1"/>
  <c r="B35" i="1"/>
  <c r="B34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<sst xmlns="http://schemas.openxmlformats.org/spreadsheetml/2006/main" count="441" uniqueCount="124">
  <si>
    <t>MUNICIPIO DE SANTA CATARINA GUANAJUATO                                                                                                                                                                                                                     DEL 1 DE ENERO AL 30 DE JUNIO DE 2022</t>
  </si>
  <si>
    <t>Prespuesto del programa presupuestario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</si>
  <si>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</si>
  <si>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</si>
  <si>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</si>
  <si>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</si>
  <si>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</si>
  <si>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</si>
  <si>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</si>
  <si>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</si>
  <si>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 xml:space="preserve">Aprobado
</t>
  </si>
  <si>
    <t>Modificado</t>
  </si>
  <si>
    <t xml:space="preserve">Devengado
</t>
  </si>
  <si>
    <t xml:space="preserve">Ejercido
</t>
  </si>
  <si>
    <t xml:space="preserve">Pagado
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</si>
  <si>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</si>
  <si>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</si>
  <si>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</si>
  <si>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</si>
  <si>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</si>
  <si>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</si>
  <si>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</si>
  <si>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</si>
  <si>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</si>
  <si>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</si>
  <si>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</si>
  <si>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</si>
  <si>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</si>
  <si>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>G</t>
  </si>
  <si>
    <t>E1001</t>
  </si>
  <si>
    <t>GOBIERNO EFICIENTE: ATENCIÓN CIUDADANA Y GESTIÓN DE CALIDAD</t>
  </si>
  <si>
    <t>1.3.1</t>
  </si>
  <si>
    <t xml:space="preserve">SANTA CATARINA MPIO </t>
  </si>
  <si>
    <t>E1002</t>
  </si>
  <si>
    <t>FORTALECIMIENTO SOCIAL: APOYOS Y SUBSIDIOS A PERSONAS E INSTITUCIONES</t>
  </si>
  <si>
    <t>E1003</t>
  </si>
  <si>
    <t>FOMENTO A LA CULTURA, TRADICION Y FESTIVIDADES MUNICIPALES</t>
  </si>
  <si>
    <t>SUBSIDIO A PARAMUNICIPALES</t>
  </si>
  <si>
    <t>GOBIERNO RESPONSABLE: GESTIÓN Y ATENCIÓN DE ASUNTOS MUNICIPALES</t>
  </si>
  <si>
    <t>LEGISLACIÓN RESPONSABLE PARA EL DESARROLLO MUNICIPAL</t>
  </si>
  <si>
    <t>1.3.5</t>
  </si>
  <si>
    <t>VINCULACIÓN Y SEGUIMIENTO DE LAS ACCIONES DE GOBIERNO</t>
  </si>
  <si>
    <t>1.3.4</t>
  </si>
  <si>
    <t>O</t>
  </si>
  <si>
    <t>FORTALECIMIENTO DE LA TRANSPARENCIA Y ACCESO A LA INFORMACIÓN PUBLICA</t>
  </si>
  <si>
    <t>1.1.2</t>
  </si>
  <si>
    <t>DIFUSIÓN EFECTIVA DE LAS ACCIONES DE GOBIERNO</t>
  </si>
  <si>
    <t>E</t>
  </si>
  <si>
    <t>GOBIERNO EFICIENTE: FINANZAS SANAS Y ADMINISTRACIÓN DE LOS RECURSOS PUBLICOS</t>
  </si>
  <si>
    <t>1.5.1</t>
  </si>
  <si>
    <t>HONESTIDAD Y COMPROMISO: FISCALIZACIÓN PREVENTIVA</t>
  </si>
  <si>
    <t>SERVICIO PUBLICO EFICAZ Y EFICIENTE</t>
  </si>
  <si>
    <t>2.2.2</t>
  </si>
  <si>
    <t>FOMENTO AL DESARROLLO DE LA JUVENTUD MUNICIPAL</t>
  </si>
  <si>
    <t>MEJORAMIENTO DE LA GESTION DE OBRA PUBLICA Y PROGRAMAS SOCIALES</t>
  </si>
  <si>
    <t>CATASTRO EFICIENTE</t>
  </si>
  <si>
    <t xml:space="preserve">EQ008 - MAXIMIZACIÓN DE LA CALIDAD DE LOS SERVICIOS PUBLICOS BÁSICOS </t>
  </si>
  <si>
    <t>E1018 - MANTENIMIENTO DE RED DE ALUMBRADO PUBLICO</t>
  </si>
  <si>
    <t>E1019 - SERVICIOS DE LIMPIA Y TRATAMIENTO DE DESECHOS SOLIDOS</t>
  </si>
  <si>
    <t>E1020 - MANTENIMIENTO DE PARQUES, JARDÍNES Y ÁREAS VERDES</t>
  </si>
  <si>
    <t>E1022 - SERVICIOS DE BACHEO Y MANTENIMIENTOS GENERALES</t>
  </si>
  <si>
    <t>FORTALECIMIENTO DEL DESARROLLO CULTURAL MUNICIPAL</t>
  </si>
  <si>
    <t>FORTALECIMIENTO AL DEPORTE Y CULTURA FÍSICA</t>
  </si>
  <si>
    <t>EQ009 - EDUCACIÓN AL ALCANCE DE TODOS</t>
  </si>
  <si>
    <t>FORTALECIMIENTO DEL DESARROLLO URBANO</t>
  </si>
  <si>
    <t>GESTIÓN PARA DESARROLLO SOCIAL MUNICIPAL</t>
  </si>
  <si>
    <t>GESTIÓN PARA DESARROLLO RURAL</t>
  </si>
  <si>
    <t>E1027</t>
  </si>
  <si>
    <t xml:space="preserve">  PREVENCION DEL DELITO Y</t>
  </si>
  <si>
    <t>ATENCION EFECTIVA DE EMERGENCI</t>
  </si>
  <si>
    <t>FOMENTO A LA CULTURA DEL MEDIO</t>
  </si>
  <si>
    <t>INFRAESTRUCTURA URBANIZACIÓN</t>
  </si>
  <si>
    <t>INFRAESTRUCTURA ELECTRICA</t>
  </si>
  <si>
    <t>DESARROLLO DE VIVIENDA</t>
  </si>
  <si>
    <t>GESTION PARA DESARROLLO SOCIAL</t>
  </si>
  <si>
    <t>MEJORAMIENTO DE LA GESTION DE</t>
  </si>
  <si>
    <t>MANTENIMIENTO DE RED DE ALUMBR</t>
  </si>
  <si>
    <t>EDUCACIÓN AL ALCANCE DE TODOS</t>
  </si>
  <si>
    <t>PREVENCION DEL DELITO Y ATENCI</t>
  </si>
  <si>
    <t>EE</t>
  </si>
  <si>
    <t>SERVICIO PUBLICO EFICAZ Y EFIC</t>
  </si>
  <si>
    <t>PEMC 2021</t>
  </si>
  <si>
    <t>CODE 2021</t>
  </si>
  <si>
    <t>IMPULSO AL DESARROLLO RURAL MU</t>
  </si>
  <si>
    <t>GOBIERNO EFICIENTE: FINANZAS S</t>
  </si>
  <si>
    <t>EQ008</t>
  </si>
  <si>
    <t>MAXIMIZACIàN DE LA CAL</t>
  </si>
  <si>
    <t>E1017</t>
  </si>
  <si>
    <t>MANTENIMIENTO DE REDES</t>
  </si>
  <si>
    <t>E1018</t>
  </si>
  <si>
    <t>E1018 - MANTENIMIENTO DE RED D</t>
  </si>
  <si>
    <t>E1019</t>
  </si>
  <si>
    <t>E1019 - SERVICIOS DE LIMPIA Y</t>
  </si>
  <si>
    <t>E1020</t>
  </si>
  <si>
    <t>E1020 - MANTENIMIENTO DE PARQU</t>
  </si>
  <si>
    <t>GOBIERNO EFICIENTE: ATENCION C</t>
  </si>
  <si>
    <t>FORTALECIMIENTO SOCIAL: APOYOS</t>
  </si>
  <si>
    <t>FOMENTO A LA CULTURA, TRADICIO</t>
  </si>
  <si>
    <t>GOBIERNO RESPONSABLE: GESTION</t>
  </si>
  <si>
    <t>S</t>
  </si>
  <si>
    <t>LEGISLACION RESPONSABLE PARA E</t>
  </si>
  <si>
    <t>VINCULACION Y SEGUIMIENTO DE L</t>
  </si>
  <si>
    <t>FORTALECIMIENTO DE LA TRANSPAR</t>
  </si>
  <si>
    <t>DIFUSION EFECTIVA DE LAS ACCIO</t>
  </si>
  <si>
    <t>HONESTIDAD Y COMPROMISO: FISCA</t>
  </si>
  <si>
    <t>SERVICIOS DE BACHEO Y MANTENIM</t>
  </si>
  <si>
    <t>FORTALECIMIENTO DEL DESARROLLO</t>
  </si>
  <si>
    <t>FORTALECIMIENTO AL DEPORTE Y C</t>
  </si>
  <si>
    <t>FORTALECIMIENTO AL DESARROLLO</t>
  </si>
  <si>
    <t>GOBIERNO EFICIENTE: ATENCIÓN C</t>
  </si>
  <si>
    <t>GOBIERNO RESPONSABLE: GESTIÓN</t>
  </si>
  <si>
    <t>DIRECCIÓN DE PLANEACIÓN</t>
  </si>
  <si>
    <t>VINCULACIÓN Y SEGUIMIENTO DE L</t>
  </si>
  <si>
    <t>COORDINACIÓN DE COMUNICACIÓN S</t>
  </si>
  <si>
    <t>DIFUSIÓN EFECTIVA DE LAS ACCIO</t>
  </si>
  <si>
    <t>DIRECCIÓN DE OBRAS PÚBLICAS MU</t>
  </si>
  <si>
    <t>EQ008 - MAXIMIZACIÓN DE LA CAL</t>
  </si>
  <si>
    <t>EQ009</t>
  </si>
  <si>
    <t>EQ009 - EDUCACIÓN AL ALCANCE D</t>
  </si>
  <si>
    <t>E1027 - PREVENCION DEL DELITO</t>
  </si>
  <si>
    <t>ATENCIÓN EFECTIVA DE EMERGENCI</t>
  </si>
  <si>
    <t>CAPÍTULO 5000 BIENES MUEBLES,</t>
  </si>
  <si>
    <t>GESTIÓN PARA DESARROLLO SOCIAL</t>
  </si>
  <si>
    <t>FORTALECIMIENTO TRANS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</si>
</sst>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 Narrow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2" borderId="1" xfId="1" applyFont="1" applyFill="1" applyBorder="1" applyAlignment="1" applyProtection="1">
      <alignment horizontal="centerContinuous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Continuous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Continuous" vertical="center" wrapText="1"/>
      <protection locked="0"/>
    </xf>
    <xf numFmtId="0" fontId="0" fillId="0" borderId="0" xfId="0" applyFont="1"/>
    <xf numFmtId="0" fontId="4" fillId="3" borderId="4" xfId="0" applyFont="1" applyFill="1" applyBorder="1" applyAlignment="1">
      <alignment horizontal="centerContinuous"/>
    </xf>
    <xf numFmtId="0" fontId="5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4" fillId="4" borderId="4" xfId="1" applyFont="1" applyFill="1" applyBorder="1" applyAlignment="1" applyProtection="1">
      <alignment horizontal="centerContinuous" vertical="center" wrapText="1"/>
      <protection locked="0"/>
    </xf>
    <xf numFmtId="0" fontId="4" fillId="5" borderId="4" xfId="0" applyFont="1" applyFill="1" applyBorder="1" applyAlignment="1">
      <alignment horizontal="centerContinuous" vertical="center" wrapText="1"/>
    </xf>
    <xf numFmtId="0" fontId="4" fillId="6" borderId="4" xfId="0" applyFont="1" applyFill="1" applyBorder="1" applyAlignment="1">
      <alignment horizontal="centerContinuous" wrapText="1"/>
    </xf>
    <xf numFmtId="0" fontId="4" fillId="7" borderId="0" xfId="2" applyFont="1" applyFill="1" applyBorder="1" applyAlignment="1">
      <alignment horizontal="centerContinuous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" fontId="4" fillId="4" borderId="5" xfId="2" applyNumberFormat="1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6" borderId="5" xfId="2" applyFont="1" applyFill="1" applyBorder="1" applyAlignment="1">
      <alignment horizontal="center" vertical="center" wrapText="1"/>
    </xf>
    <xf numFmtId="0" fontId="4" fillId="7" borderId="3" xfId="2" applyFont="1" applyFill="1" applyBorder="1" applyAlignment="1">
      <alignment horizontal="center" vertical="center" wrapText="1"/>
    </xf>
    <xf numFmtId="0" fontId="4" fillId="7" borderId="5" xfId="2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top" wrapText="1"/>
    </xf>
    <xf numFmtId="0" fontId="4" fillId="4" borderId="0" xfId="2" applyNumberFormat="1" applyFont="1" applyFill="1" applyBorder="1" applyAlignment="1">
      <alignment horizontal="center" vertical="center" wrapText="1"/>
    </xf>
    <xf numFmtId="0" fontId="4" fillId="4" borderId="0" xfId="2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6" borderId="0" xfId="2" applyFont="1" applyFill="1" applyBorder="1" applyAlignment="1">
      <alignment horizontal="center" vertical="center" wrapText="1"/>
    </xf>
    <xf numFmtId="0" fontId="4" fillId="7" borderId="0" xfId="2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horizontal="justify" vertical="top" wrapText="1"/>
      <protection locked="0"/>
    </xf>
    <xf numFmtId="0" fontId="0" fillId="0" borderId="0" xfId="0" applyFont="1" applyProtection="1">
      <protection locked="0"/>
    </xf>
    <xf numFmtId="0" fontId="8" fillId="0" borderId="0" xfId="0" applyFont="1" applyAlignment="1">
      <alignment horizontal="justify" vertical="top" wrapText="1"/>
    </xf>
    <xf numFmtId="0" fontId="0" fillId="0" borderId="0" xfId="0" applyFont="1" applyAlignment="1" applyProtection="1">
      <alignment horizontal="center" vertical="top"/>
      <protection locked="0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Font="1" applyAlignment="1" applyProtection="1">
      <alignment horizontal="center"/>
      <protection locked="0"/>
    </xf>
  </cellXfs>
  <cellStyles count="3">
    <cellStyle name="Normal" xfId="0" builtinId="0"/>
    <cellStyle name="Normal 2 2" xfId="1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da.%20Mod.%20Presupues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DE PERSONAL 2022"/>
      <sheetName val="EVENTUAL Y ASIMILABLES 2022"/>
      <sheetName val="DELEGADOS"/>
      <sheetName val="RP 1100122"/>
      <sheetName val="1500522 Particip"/>
      <sheetName val="1500521 REMANENTES "/>
      <sheetName val="Remanente 1500518 "/>
      <sheetName val="1700922 BENEFICIARIOS "/>
      <sheetName val="2610122 estatal"/>
      <sheetName val="2520122 Fed."/>
      <sheetName val="2510122 FI"/>
      <sheetName val="2510222 FII"/>
      <sheetName val="PRONOSTICO DE INGRESOS"/>
    </sheetNames>
    <sheetDataSet>
      <sheetData sheetId="0"/>
      <sheetData sheetId="1"/>
      <sheetData sheetId="2"/>
      <sheetData sheetId="3"/>
      <sheetData sheetId="4">
        <row r="54">
          <cell r="D54" t="str">
            <v>E1034</v>
          </cell>
        </row>
        <row r="58">
          <cell r="D58" t="str">
            <v>E1004</v>
          </cell>
        </row>
        <row r="81">
          <cell r="D81" t="str">
            <v>E1005</v>
          </cell>
        </row>
        <row r="94">
          <cell r="D94" t="str">
            <v>E1001</v>
          </cell>
        </row>
        <row r="114">
          <cell r="D114" t="str">
            <v>E1007</v>
          </cell>
        </row>
        <row r="131">
          <cell r="D131" t="str">
            <v>E1008</v>
          </cell>
        </row>
        <row r="147">
          <cell r="D147" t="str">
            <v>E1009</v>
          </cell>
        </row>
        <row r="176">
          <cell r="D176" t="str">
            <v>EQ002</v>
          </cell>
        </row>
        <row r="209">
          <cell r="D209" t="str">
            <v>OQ003</v>
          </cell>
        </row>
        <row r="237">
          <cell r="D237" t="str">
            <v>EQ004</v>
          </cell>
        </row>
        <row r="260">
          <cell r="D260" t="str">
            <v>E1026</v>
          </cell>
        </row>
        <row r="282">
          <cell r="D282" t="str">
            <v>EQ006</v>
          </cell>
        </row>
        <row r="310">
          <cell r="D310" t="str">
            <v>E1016</v>
          </cell>
        </row>
        <row r="331">
          <cell r="D331" t="str">
            <v>EQ008</v>
          </cell>
        </row>
        <row r="345">
          <cell r="D345" t="str">
            <v>E1018</v>
          </cell>
        </row>
        <row r="348">
          <cell r="D348" t="str">
            <v>E1019</v>
          </cell>
        </row>
        <row r="361">
          <cell r="D361" t="str">
            <v>E1020</v>
          </cell>
        </row>
        <row r="369">
          <cell r="D369" t="str">
            <v>E1020</v>
          </cell>
        </row>
        <row r="377">
          <cell r="D377" t="str">
            <v>E1022</v>
          </cell>
        </row>
        <row r="403">
          <cell r="D403" t="str">
            <v>E1023</v>
          </cell>
        </row>
        <row r="427">
          <cell r="D427" t="str">
            <v>E1024</v>
          </cell>
        </row>
        <row r="458">
          <cell r="D458" t="str">
            <v>EQ009</v>
          </cell>
        </row>
        <row r="477">
          <cell r="D477" t="str">
            <v>E1016</v>
          </cell>
        </row>
        <row r="491">
          <cell r="D491" t="str">
            <v>EQ005</v>
          </cell>
        </row>
        <row r="519">
          <cell r="D519" t="str">
            <v>EQ005</v>
          </cell>
        </row>
        <row r="548">
          <cell r="D548" t="str">
            <v>E1014</v>
          </cell>
        </row>
        <row r="567">
          <cell r="D567" t="str">
            <v>E1014</v>
          </cell>
        </row>
        <row r="575">
          <cell r="D575" t="str">
            <v>E1014</v>
          </cell>
        </row>
        <row r="591">
          <cell r="D591" t="str">
            <v>E1027</v>
          </cell>
        </row>
        <row r="617">
          <cell r="D617" t="str">
            <v>E1028</v>
          </cell>
        </row>
        <row r="649">
          <cell r="D649" t="str">
            <v>E2020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8"/>
  <sheetViews>
    <sheetView tabSelected="1" topLeftCell="A10" workbookViewId="0">
      <selection activeCell="H10" sqref="H10"/>
    </sheetView>
  </sheetViews>
  <sheetFormatPr baseColWidth="10" defaultRowHeight="12.75" x14ac:dyDescent="0.2"/>
  <cols>
    <col min="1" max="1" width="24" style="32" customWidth="1"/>
    <col min="2" max="2" width="15.1640625" style="38" customWidth="1"/>
    <col min="3" max="3" width="47" style="34" customWidth="1"/>
    <col min="4" max="4" width="30.33203125" style="41" customWidth="1"/>
    <col min="5" max="5" width="20.6640625" style="34" customWidth="1"/>
    <col min="6" max="10" width="15.5" style="34" customWidth="1"/>
    <col min="11" max="11" width="6.33203125" style="34" customWidth="1"/>
    <col min="12" max="12" width="6.6640625" style="34" customWidth="1"/>
    <col min="13" max="13" width="8.83203125" style="34" customWidth="1"/>
    <col min="14" max="14" width="6.83203125" style="34" customWidth="1"/>
    <col min="15" max="15" width="7.83203125" style="34" customWidth="1"/>
    <col min="16" max="16" width="7.1640625" style="34" customWidth="1"/>
    <col min="17" max="17" width="5.6640625" style="34" customWidth="1"/>
    <col min="18" max="18" width="8.83203125" style="34" customWidth="1"/>
    <col min="19" max="19" width="8.5" style="34" customWidth="1"/>
    <col min="20" max="20" width="8.83203125" style="34" customWidth="1"/>
    <col min="21" max="21" width="6.6640625" style="34" customWidth="1"/>
    <col min="22" max="22" width="8.1640625" style="34" customWidth="1"/>
    <col min="23" max="23" width="6.83203125" style="32" customWidth="1"/>
    <col min="24" max="16384" width="12" style="32"/>
  </cols>
  <sheetData>
    <row r="1" spans="1:23" s="6" customFormat="1" ht="60" customHeight="1" x14ac:dyDescent="0.2">
      <c r="A1" s="1" t="s">
        <v>0</v>
      </c>
      <c r="B1" s="2"/>
      <c r="C1" s="3"/>
      <c r="D1" s="4"/>
      <c r="E1" s="3"/>
      <c r="F1" s="3"/>
      <c r="G1" s="3"/>
      <c r="H1" s="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5"/>
    </row>
    <row r="2" spans="1:23" s="6" customFormat="1" ht="11.25" customHeight="1" x14ac:dyDescent="0.2">
      <c r="A2" s="7"/>
      <c r="B2" s="8"/>
      <c r="C2" s="7"/>
      <c r="D2" s="9"/>
      <c r="E2" s="7"/>
      <c r="F2" s="10" t="s">
        <v>1</v>
      </c>
      <c r="G2" s="10"/>
      <c r="H2" s="10"/>
      <c r="I2" s="10"/>
      <c r="J2" s="10"/>
      <c r="K2" s="11" t="s">
        <v>2</v>
      </c>
      <c r="L2" s="11"/>
      <c r="M2" s="11"/>
      <c r="N2" s="12" t="s">
        <v>3</v>
      </c>
      <c r="O2" s="12"/>
      <c r="P2" s="12"/>
      <c r="Q2" s="12"/>
      <c r="R2" s="12"/>
      <c r="S2" s="12"/>
      <c r="T2" s="12"/>
      <c r="U2" s="13" t="s">
        <v>4</v>
      </c>
      <c r="V2" s="13"/>
      <c r="W2" s="13"/>
    </row>
    <row r="3" spans="1:23" s="6" customFormat="1" ht="135" x14ac:dyDescent="0.2">
      <c r="A3" s="14" t="s">
        <v>5</v>
      </c>
      <c r="B3" s="15" t="s">
        <v>6</v>
      </c>
      <c r="C3" s="14" t="s">
        <v>7</v>
      </c>
      <c r="D3" s="14" t="s">
        <v>8</v>
      </c>
      <c r="E3" s="14" t="s">
        <v>9</v>
      </c>
      <c r="F3" s="16" t="s">
        <v>10</v>
      </c>
      <c r="G3" s="16" t="s">
        <v>11</v>
      </c>
      <c r="H3" s="16" t="s">
        <v>12</v>
      </c>
      <c r="I3" s="17" t="s">
        <v>13</v>
      </c>
      <c r="J3" s="17" t="s">
        <v>14</v>
      </c>
      <c r="K3" s="18" t="s">
        <v>15</v>
      </c>
      <c r="L3" s="18" t="s">
        <v>16</v>
      </c>
      <c r="M3" s="18" t="s">
        <v>17</v>
      </c>
      <c r="N3" s="19" t="s">
        <v>18</v>
      </c>
      <c r="O3" s="19" t="s">
        <v>19</v>
      </c>
      <c r="P3" s="19" t="s">
        <v>20</v>
      </c>
      <c r="Q3" s="19" t="s">
        <v>21</v>
      </c>
      <c r="R3" s="19" t="s">
        <v>22</v>
      </c>
      <c r="S3" s="19" t="s">
        <v>23</v>
      </c>
      <c r="T3" s="19" t="s">
        <v>24</v>
      </c>
      <c r="U3" s="20" t="s">
        <v>25</v>
      </c>
      <c r="V3" s="21" t="s">
        <v>26</v>
      </c>
      <c r="W3" s="21" t="s">
        <v>27</v>
      </c>
    </row>
    <row r="4" spans="1:23" s="6" customFormat="1" ht="15" customHeight="1" x14ac:dyDescent="0.2">
      <c r="A4" s="22">
        <v>1</v>
      </c>
      <c r="B4" s="23">
        <v>2</v>
      </c>
      <c r="C4" s="22">
        <v>3</v>
      </c>
      <c r="D4" s="24">
        <v>4</v>
      </c>
      <c r="E4" s="22">
        <v>5</v>
      </c>
      <c r="F4" s="25">
        <v>6</v>
      </c>
      <c r="G4" s="25">
        <v>7</v>
      </c>
      <c r="H4" s="25">
        <v>8</v>
      </c>
      <c r="I4" s="26">
        <v>9</v>
      </c>
      <c r="J4" s="26">
        <v>10</v>
      </c>
      <c r="K4" s="27">
        <v>11</v>
      </c>
      <c r="L4" s="27">
        <v>12</v>
      </c>
      <c r="M4" s="27">
        <v>13</v>
      </c>
      <c r="N4" s="28">
        <v>14</v>
      </c>
      <c r="O4" s="28">
        <v>15</v>
      </c>
      <c r="P4" s="28">
        <v>16</v>
      </c>
      <c r="Q4" s="28">
        <v>17</v>
      </c>
      <c r="R4" s="28">
        <v>18</v>
      </c>
      <c r="S4" s="28">
        <v>19</v>
      </c>
      <c r="T4" s="28">
        <v>20</v>
      </c>
      <c r="U4" s="29">
        <v>21</v>
      </c>
      <c r="V4" s="29">
        <v>22</v>
      </c>
      <c r="W4" s="29">
        <v>23</v>
      </c>
    </row>
    <row r="5" spans="1:23" ht="39" customHeight="1" x14ac:dyDescent="0.2">
      <c r="A5" s="30" t="s">
        <v>28</v>
      </c>
      <c r="B5" s="30" t="s">
        <v>29</v>
      </c>
      <c r="C5" s="30" t="s">
        <v>30</v>
      </c>
      <c r="D5" s="30" t="s">
        <v>31</v>
      </c>
      <c r="E5" s="30" t="s">
        <v>32</v>
      </c>
      <c r="F5" s="30">
        <v>2293127.04</v>
      </c>
      <c r="G5" s="30">
        <v>2341360.42</v>
      </c>
      <c r="H5" s="30">
        <v>0</v>
      </c>
      <c r="I5" s="30">
        <v>0</v>
      </c>
      <c r="J5" s="30">
        <v>1017255.27</v>
      </c>
      <c r="K5" s="31"/>
      <c r="L5" s="31"/>
      <c r="M5" s="32"/>
      <c r="N5" s="32"/>
      <c r="O5" s="32"/>
      <c r="P5" s="33"/>
      <c r="Q5" s="33"/>
    </row>
    <row r="6" spans="1:23" ht="38.25" x14ac:dyDescent="0.2">
      <c r="A6" s="30" t="s">
        <v>28</v>
      </c>
      <c r="B6" s="30" t="s">
        <v>33</v>
      </c>
      <c r="C6" s="30" t="s">
        <v>34</v>
      </c>
      <c r="D6" s="30" t="s">
        <v>31</v>
      </c>
      <c r="E6" s="30" t="s">
        <v>32</v>
      </c>
      <c r="F6" s="30">
        <v>525000</v>
      </c>
      <c r="G6" s="30">
        <v>525000</v>
      </c>
      <c r="H6" s="30">
        <v>0</v>
      </c>
      <c r="I6" s="30">
        <v>0</v>
      </c>
      <c r="J6" s="30">
        <v>1128295.29</v>
      </c>
      <c r="K6" s="31"/>
      <c r="L6" s="31"/>
      <c r="M6" s="32"/>
      <c r="N6" s="32"/>
      <c r="O6" s="32"/>
      <c r="P6" s="33"/>
      <c r="Q6" s="33"/>
    </row>
    <row r="7" spans="1:23" ht="25.5" x14ac:dyDescent="0.2">
      <c r="A7" s="30" t="s">
        <v>28</v>
      </c>
      <c r="B7" s="30" t="s">
        <v>35</v>
      </c>
      <c r="C7" s="30" t="s">
        <v>36</v>
      </c>
      <c r="D7" s="30" t="s">
        <v>31</v>
      </c>
      <c r="E7" s="30" t="s">
        <v>32</v>
      </c>
      <c r="F7" s="30">
        <v>2300000</v>
      </c>
      <c r="G7" s="30">
        <v>3620000</v>
      </c>
      <c r="H7" s="30">
        <v>0</v>
      </c>
      <c r="I7" s="30">
        <v>0</v>
      </c>
      <c r="J7" s="30">
        <v>632176.88</v>
      </c>
      <c r="K7" s="31"/>
      <c r="L7" s="31"/>
      <c r="M7" s="32"/>
      <c r="N7" s="32"/>
      <c r="O7" s="32"/>
      <c r="P7" s="33"/>
      <c r="Q7" s="33"/>
    </row>
    <row r="8" spans="1:23" ht="25.5" x14ac:dyDescent="0.2">
      <c r="A8" s="30" t="s">
        <v>28</v>
      </c>
      <c r="B8" s="30" t="str">
        <f>+'[1]1500522 Particip'!$D$54</f>
        <v>E1034</v>
      </c>
      <c r="C8" s="30" t="s">
        <v>37</v>
      </c>
      <c r="D8" s="30" t="s">
        <v>31</v>
      </c>
      <c r="E8" s="30" t="s">
        <v>32</v>
      </c>
      <c r="F8" s="30">
        <v>3600000</v>
      </c>
      <c r="G8" s="30">
        <v>3600000</v>
      </c>
      <c r="H8" s="30">
        <v>0</v>
      </c>
      <c r="I8" s="30">
        <v>0</v>
      </c>
      <c r="J8" s="30">
        <v>1875000</v>
      </c>
      <c r="K8" s="31"/>
      <c r="L8" s="31"/>
      <c r="M8" s="32"/>
      <c r="N8" s="32"/>
      <c r="O8" s="32"/>
      <c r="P8" s="33"/>
      <c r="Q8" s="33"/>
    </row>
    <row r="9" spans="1:23" ht="25.5" x14ac:dyDescent="0.2">
      <c r="A9" s="30" t="s">
        <v>28</v>
      </c>
      <c r="B9" s="30" t="str">
        <f>+'[1]1500522 Particip'!$D$58</f>
        <v>E1004</v>
      </c>
      <c r="C9" s="30" t="s">
        <v>38</v>
      </c>
      <c r="D9" s="30"/>
      <c r="E9" s="30" t="s">
        <v>32</v>
      </c>
      <c r="F9" s="30">
        <v>615747.47</v>
      </c>
      <c r="G9" s="30">
        <v>578895.44999999995</v>
      </c>
      <c r="H9" s="30">
        <v>0</v>
      </c>
      <c r="I9" s="30">
        <v>0</v>
      </c>
      <c r="J9" s="30">
        <v>212487.46</v>
      </c>
      <c r="K9" s="32"/>
      <c r="L9" s="32"/>
      <c r="M9" s="32"/>
      <c r="N9" s="32"/>
      <c r="O9" s="32"/>
      <c r="P9" s="33"/>
      <c r="Q9" s="33"/>
    </row>
    <row r="10" spans="1:23" ht="25.5" x14ac:dyDescent="0.2">
      <c r="A10" s="30" t="s">
        <v>28</v>
      </c>
      <c r="B10" s="30" t="str">
        <f>+'[1]1500522 Particip'!$D$81</f>
        <v>E1005</v>
      </c>
      <c r="C10" s="30" t="s">
        <v>39</v>
      </c>
      <c r="D10" s="30" t="s">
        <v>40</v>
      </c>
      <c r="E10" s="30" t="s">
        <v>32</v>
      </c>
      <c r="F10" s="30">
        <v>2659142.35</v>
      </c>
      <c r="G10" s="30">
        <v>2818806.78</v>
      </c>
      <c r="H10" s="30">
        <v>0</v>
      </c>
      <c r="I10" s="30">
        <v>0</v>
      </c>
      <c r="J10" s="30">
        <v>1123163.52</v>
      </c>
      <c r="K10" s="32"/>
      <c r="L10" s="32"/>
      <c r="M10" s="32"/>
      <c r="N10" s="32"/>
      <c r="O10" s="32"/>
      <c r="P10" s="33"/>
      <c r="Q10" s="33"/>
    </row>
    <row r="11" spans="1:23" ht="25.5" x14ac:dyDescent="0.2">
      <c r="A11" s="30" t="s">
        <v>28</v>
      </c>
      <c r="B11" s="30" t="str">
        <f>+'[1]1500522 Particip'!$D$94</f>
        <v>E1001</v>
      </c>
      <c r="C11" s="30" t="s">
        <v>30</v>
      </c>
      <c r="D11" s="30" t="s">
        <v>40</v>
      </c>
      <c r="E11" s="30" t="s">
        <v>32</v>
      </c>
      <c r="F11" s="30">
        <v>1203477.27</v>
      </c>
      <c r="G11" s="30">
        <v>1211816.76</v>
      </c>
      <c r="H11" s="30">
        <v>0</v>
      </c>
      <c r="I11" s="30">
        <v>0</v>
      </c>
      <c r="J11" s="30">
        <v>503065.33</v>
      </c>
      <c r="K11" s="32"/>
      <c r="L11" s="32"/>
      <c r="M11" s="32"/>
      <c r="N11" s="32"/>
      <c r="O11" s="32"/>
      <c r="P11" s="33"/>
      <c r="Q11" s="33"/>
    </row>
    <row r="12" spans="1:23" ht="25.5" x14ac:dyDescent="0.2">
      <c r="A12" s="30" t="s">
        <v>28</v>
      </c>
      <c r="B12" s="30" t="str">
        <f>+'[1]1500522 Particip'!$D$114</f>
        <v>E1007</v>
      </c>
      <c r="C12" s="30" t="s">
        <v>41</v>
      </c>
      <c r="D12" s="30" t="s">
        <v>42</v>
      </c>
      <c r="E12" s="30" t="s">
        <v>32</v>
      </c>
      <c r="F12" s="30">
        <v>288264.46999999997</v>
      </c>
      <c r="G12" s="30">
        <v>288262.28999999998</v>
      </c>
      <c r="H12" s="30">
        <v>0</v>
      </c>
      <c r="I12" s="30">
        <v>0</v>
      </c>
      <c r="J12" s="30">
        <v>131465.29</v>
      </c>
      <c r="K12" s="32"/>
      <c r="L12" s="32"/>
      <c r="M12" s="32"/>
      <c r="N12" s="32"/>
      <c r="O12" s="32"/>
      <c r="P12" s="33"/>
      <c r="Q12" s="33"/>
    </row>
    <row r="13" spans="1:23" ht="38.25" x14ac:dyDescent="0.2">
      <c r="A13" s="30" t="s">
        <v>43</v>
      </c>
      <c r="B13" s="30" t="str">
        <f>+'[1]1500522 Particip'!$D$131</f>
        <v>E1008</v>
      </c>
      <c r="C13" s="30" t="s">
        <v>44</v>
      </c>
      <c r="D13" s="30" t="s">
        <v>45</v>
      </c>
      <c r="E13" s="30" t="s">
        <v>32</v>
      </c>
      <c r="F13" s="30">
        <v>245754.26</v>
      </c>
      <c r="G13" s="30">
        <v>276833.52</v>
      </c>
      <c r="H13" s="30">
        <v>0</v>
      </c>
      <c r="I13" s="30">
        <v>0</v>
      </c>
      <c r="J13" s="30">
        <v>114901.79</v>
      </c>
      <c r="K13" s="32"/>
      <c r="L13" s="32"/>
      <c r="M13" s="32"/>
      <c r="N13" s="32"/>
      <c r="O13" s="32"/>
      <c r="P13" s="33"/>
      <c r="Q13" s="33"/>
    </row>
    <row r="14" spans="1:23" ht="25.5" x14ac:dyDescent="0.2">
      <c r="A14" s="30" t="s">
        <v>43</v>
      </c>
      <c r="B14" s="30" t="str">
        <f>+'[1]1500522 Particip'!$D$147</f>
        <v>E1009</v>
      </c>
      <c r="C14" s="30" t="s">
        <v>46</v>
      </c>
      <c r="D14" s="30" t="s">
        <v>31</v>
      </c>
      <c r="E14" s="30" t="s">
        <v>32</v>
      </c>
      <c r="F14" s="30">
        <v>1217494.26</v>
      </c>
      <c r="G14" s="30">
        <v>1217494.26</v>
      </c>
      <c r="H14" s="30">
        <v>0</v>
      </c>
      <c r="I14" s="30">
        <v>0</v>
      </c>
      <c r="J14" s="30">
        <v>605016.79</v>
      </c>
      <c r="K14" s="32"/>
      <c r="L14" s="32"/>
      <c r="M14" s="32"/>
      <c r="N14" s="32"/>
      <c r="O14" s="32"/>
      <c r="P14" s="35"/>
      <c r="Q14" s="35"/>
    </row>
    <row r="15" spans="1:23" ht="38.25" x14ac:dyDescent="0.2">
      <c r="A15" s="30" t="s">
        <v>47</v>
      </c>
      <c r="B15" s="30" t="str">
        <f>+'[1]1500522 Particip'!$D$176</f>
        <v>EQ002</v>
      </c>
      <c r="C15" s="30" t="s">
        <v>48</v>
      </c>
      <c r="D15" s="30" t="s">
        <v>49</v>
      </c>
      <c r="E15" s="30" t="s">
        <v>32</v>
      </c>
      <c r="F15" s="30">
        <v>2256205.29</v>
      </c>
      <c r="G15" s="30">
        <v>2455575.0299999998</v>
      </c>
      <c r="H15" s="30">
        <v>0</v>
      </c>
      <c r="I15" s="30">
        <v>0</v>
      </c>
      <c r="J15" s="30">
        <v>1499594.55</v>
      </c>
      <c r="K15" s="32"/>
      <c r="L15" s="32"/>
      <c r="M15" s="32"/>
      <c r="N15" s="32"/>
      <c r="O15" s="32"/>
      <c r="P15" s="33"/>
      <c r="Q15" s="33"/>
    </row>
    <row r="16" spans="1:23" ht="25.5" x14ac:dyDescent="0.2">
      <c r="A16" s="30" t="s">
        <v>43</v>
      </c>
      <c r="B16" s="30" t="str">
        <f>+'[1]1500522 Particip'!$D$209</f>
        <v>OQ003</v>
      </c>
      <c r="C16" s="30" t="s">
        <v>50</v>
      </c>
      <c r="D16" s="30" t="s">
        <v>45</v>
      </c>
      <c r="E16" s="30" t="s">
        <v>32</v>
      </c>
      <c r="F16" s="30">
        <v>938371.88</v>
      </c>
      <c r="G16" s="30">
        <v>938371.88</v>
      </c>
      <c r="H16" s="30">
        <v>0</v>
      </c>
      <c r="I16" s="30">
        <v>0</v>
      </c>
      <c r="J16" s="30">
        <v>315085.45</v>
      </c>
      <c r="K16" s="32"/>
      <c r="L16" s="32"/>
      <c r="M16" s="32"/>
      <c r="N16" s="32"/>
      <c r="O16" s="32"/>
      <c r="P16" s="33"/>
      <c r="Q16" s="33"/>
    </row>
    <row r="17" spans="1:17" ht="25.5" x14ac:dyDescent="0.2">
      <c r="A17" s="30" t="s">
        <v>47</v>
      </c>
      <c r="B17" s="30" t="str">
        <f>+'[1]1500522 Particip'!$D$237</f>
        <v>EQ004</v>
      </c>
      <c r="C17" s="30" t="s">
        <v>51</v>
      </c>
      <c r="D17" s="30" t="s">
        <v>52</v>
      </c>
      <c r="E17" s="30" t="s">
        <v>32</v>
      </c>
      <c r="F17" s="30">
        <v>5519549.71</v>
      </c>
      <c r="G17" s="30">
        <v>6631042.2800000003</v>
      </c>
      <c r="H17" s="30">
        <v>0</v>
      </c>
      <c r="I17" s="30">
        <v>0</v>
      </c>
      <c r="J17" s="30">
        <v>3972625.11</v>
      </c>
      <c r="K17" s="32"/>
      <c r="L17" s="32"/>
      <c r="M17" s="32"/>
      <c r="N17" s="32"/>
      <c r="O17" s="32"/>
      <c r="P17" s="33"/>
      <c r="Q17" s="33"/>
    </row>
    <row r="18" spans="1:17" ht="25.5" x14ac:dyDescent="0.2">
      <c r="A18" s="30" t="s">
        <v>47</v>
      </c>
      <c r="B18" s="30" t="str">
        <f>+'[1]1500522 Particip'!$D$260</f>
        <v>E1026</v>
      </c>
      <c r="C18" s="30" t="s">
        <v>53</v>
      </c>
      <c r="D18" s="30" t="s">
        <v>31</v>
      </c>
      <c r="E18" s="30" t="s">
        <v>32</v>
      </c>
      <c r="F18" s="30"/>
      <c r="G18" s="30"/>
      <c r="H18" s="30"/>
      <c r="I18" s="30"/>
      <c r="J18" s="30"/>
      <c r="K18" s="32"/>
      <c r="L18" s="32"/>
      <c r="M18" s="32"/>
      <c r="N18" s="32"/>
      <c r="O18" s="32"/>
      <c r="P18" s="33"/>
      <c r="Q18" s="33"/>
    </row>
    <row r="19" spans="1:17" ht="25.5" x14ac:dyDescent="0.2">
      <c r="A19" s="30" t="s">
        <v>47</v>
      </c>
      <c r="B19" s="30" t="str">
        <f>+'[1]1500522 Particip'!$D$282</f>
        <v>EQ006</v>
      </c>
      <c r="C19" s="30" t="s">
        <v>54</v>
      </c>
      <c r="D19" s="30" t="s">
        <v>31</v>
      </c>
      <c r="E19" s="30" t="s">
        <v>32</v>
      </c>
      <c r="F19" s="30">
        <v>3210477.46</v>
      </c>
      <c r="G19" s="30">
        <v>3202239.84</v>
      </c>
      <c r="H19" s="30">
        <v>0</v>
      </c>
      <c r="I19" s="30">
        <v>2624.24</v>
      </c>
      <c r="J19" s="30">
        <v>1468330.44</v>
      </c>
      <c r="K19" s="32"/>
      <c r="L19" s="32"/>
      <c r="M19" s="32"/>
      <c r="N19" s="32"/>
      <c r="O19" s="32"/>
      <c r="P19" s="33"/>
      <c r="Q19" s="33"/>
    </row>
    <row r="20" spans="1:17" ht="25.5" x14ac:dyDescent="0.2">
      <c r="A20" s="30" t="s">
        <v>47</v>
      </c>
      <c r="B20" s="30" t="str">
        <f>+'[1]1500522 Particip'!$D$310</f>
        <v>E1016</v>
      </c>
      <c r="C20" s="30" t="s">
        <v>55</v>
      </c>
      <c r="D20" s="30" t="s">
        <v>31</v>
      </c>
      <c r="E20" s="30" t="s">
        <v>32</v>
      </c>
      <c r="F20" s="30">
        <v>740996.11</v>
      </c>
      <c r="G20" s="30">
        <v>753433.89</v>
      </c>
      <c r="H20" s="30">
        <v>0</v>
      </c>
      <c r="I20" s="30">
        <v>0</v>
      </c>
      <c r="J20" s="30">
        <v>158878.51</v>
      </c>
      <c r="K20" s="32"/>
      <c r="L20" s="32"/>
      <c r="M20" s="32"/>
      <c r="N20" s="32"/>
      <c r="O20" s="32"/>
      <c r="P20" s="33"/>
      <c r="Q20" s="33"/>
    </row>
    <row r="21" spans="1:17" ht="25.5" x14ac:dyDescent="0.2">
      <c r="A21" s="30" t="s">
        <v>47</v>
      </c>
      <c r="B21" s="30" t="str">
        <f>+'[1]1500522 Particip'!$D$331</f>
        <v>EQ008</v>
      </c>
      <c r="C21" s="30" t="s">
        <v>56</v>
      </c>
      <c r="D21" s="30" t="s">
        <v>31</v>
      </c>
      <c r="E21" s="30" t="s">
        <v>32</v>
      </c>
      <c r="F21" s="30">
        <v>672777.13</v>
      </c>
      <c r="G21" s="30">
        <v>685214.91</v>
      </c>
      <c r="H21" s="30">
        <v>0</v>
      </c>
      <c r="I21" s="30">
        <v>0</v>
      </c>
      <c r="J21" s="30">
        <v>2037533.91</v>
      </c>
      <c r="K21" s="32"/>
      <c r="L21" s="32"/>
      <c r="M21" s="32"/>
      <c r="N21" s="32"/>
      <c r="O21" s="32"/>
      <c r="P21" s="33"/>
      <c r="Q21" s="33"/>
    </row>
    <row r="22" spans="1:17" ht="25.5" x14ac:dyDescent="0.2">
      <c r="A22" s="30" t="s">
        <v>47</v>
      </c>
      <c r="B22" s="30" t="str">
        <f>+'[1]1500522 Particip'!$D$345</f>
        <v>E1018</v>
      </c>
      <c r="C22" s="30" t="s">
        <v>57</v>
      </c>
      <c r="D22" s="30"/>
      <c r="E22" s="30" t="s">
        <v>32</v>
      </c>
      <c r="F22" s="30">
        <v>768380.91</v>
      </c>
      <c r="G22" s="30">
        <v>768380.91</v>
      </c>
      <c r="H22" s="30">
        <v>0</v>
      </c>
      <c r="I22" s="30">
        <v>0</v>
      </c>
      <c r="J22" s="30">
        <v>1327259.72</v>
      </c>
      <c r="K22" s="32"/>
      <c r="L22" s="32"/>
      <c r="M22" s="32"/>
      <c r="N22" s="32"/>
      <c r="O22" s="32"/>
      <c r="P22" s="33"/>
      <c r="Q22" s="33"/>
    </row>
    <row r="23" spans="1:17" ht="25.5" x14ac:dyDescent="0.2">
      <c r="A23" s="30" t="s">
        <v>47</v>
      </c>
      <c r="B23" s="30" t="str">
        <f>+'[1]1500522 Particip'!$D$348</f>
        <v>E1019</v>
      </c>
      <c r="C23" s="30" t="s">
        <v>58</v>
      </c>
      <c r="D23" s="30" t="s">
        <v>40</v>
      </c>
      <c r="E23" s="30" t="s">
        <v>32</v>
      </c>
      <c r="F23" s="30">
        <v>363400</v>
      </c>
      <c r="G23" s="30">
        <v>363400</v>
      </c>
      <c r="H23" s="30">
        <v>0</v>
      </c>
      <c r="I23" s="30">
        <v>0</v>
      </c>
      <c r="J23" s="30">
        <v>239419.79</v>
      </c>
      <c r="K23" s="32"/>
      <c r="L23" s="32"/>
      <c r="M23" s="32"/>
      <c r="N23" s="32"/>
      <c r="O23" s="32"/>
      <c r="P23" s="33"/>
      <c r="Q23" s="33"/>
    </row>
    <row r="24" spans="1:17" ht="25.5" x14ac:dyDescent="0.2">
      <c r="A24" s="30" t="s">
        <v>47</v>
      </c>
      <c r="B24" s="30" t="str">
        <f>+'[1]1500522 Particip'!$D$361</f>
        <v>E1020</v>
      </c>
      <c r="C24" s="30" t="s">
        <v>59</v>
      </c>
      <c r="D24" s="30" t="s">
        <v>40</v>
      </c>
      <c r="E24" s="30" t="s">
        <v>32</v>
      </c>
      <c r="F24" s="30"/>
      <c r="G24" s="30"/>
      <c r="H24" s="30"/>
      <c r="I24" s="30"/>
      <c r="J24" s="30"/>
      <c r="K24" s="36"/>
      <c r="L24" s="36"/>
    </row>
    <row r="25" spans="1:17" ht="25.5" x14ac:dyDescent="0.2">
      <c r="A25" s="30" t="s">
        <v>47</v>
      </c>
      <c r="B25" s="30" t="str">
        <f>+'[1]1500522 Particip'!$D$369</f>
        <v>E1020</v>
      </c>
      <c r="C25" s="30" t="s">
        <v>59</v>
      </c>
      <c r="D25" s="30" t="s">
        <v>42</v>
      </c>
      <c r="E25" s="30" t="s">
        <v>32</v>
      </c>
      <c r="F25" s="30"/>
      <c r="G25" s="30"/>
      <c r="H25" s="30"/>
      <c r="I25" s="30"/>
      <c r="J25" s="30"/>
      <c r="K25" s="36"/>
      <c r="L25" s="36"/>
    </row>
    <row r="26" spans="1:17" ht="33" customHeight="1" x14ac:dyDescent="0.2">
      <c r="A26" s="30" t="s">
        <v>47</v>
      </c>
      <c r="B26" s="30" t="str">
        <f>+'[1]1500522 Particip'!$D$377</f>
        <v>E1022</v>
      </c>
      <c r="C26" s="30" t="s">
        <v>60</v>
      </c>
      <c r="D26" s="30" t="s">
        <v>45</v>
      </c>
      <c r="E26" s="30" t="s">
        <v>32</v>
      </c>
      <c r="F26" s="30">
        <v>1440401.08</v>
      </c>
      <c r="G26" s="30">
        <v>1522196.55</v>
      </c>
      <c r="H26" s="30">
        <v>0</v>
      </c>
      <c r="I26" s="30">
        <v>0</v>
      </c>
      <c r="J26" s="30">
        <v>1417028.17</v>
      </c>
      <c r="K26" s="36"/>
      <c r="L26" s="36"/>
    </row>
    <row r="27" spans="1:17" ht="33" customHeight="1" x14ac:dyDescent="0.2">
      <c r="A27" s="30" t="s">
        <v>47</v>
      </c>
      <c r="B27" s="30" t="str">
        <f>+'[1]1500522 Particip'!$D$403</f>
        <v>E1023</v>
      </c>
      <c r="C27" s="30" t="s">
        <v>61</v>
      </c>
      <c r="D27" s="30" t="s">
        <v>31</v>
      </c>
      <c r="E27" s="30" t="s">
        <v>32</v>
      </c>
      <c r="F27" s="30">
        <v>1005553.31</v>
      </c>
      <c r="G27" s="30">
        <v>1185976.83</v>
      </c>
      <c r="H27" s="30">
        <v>0</v>
      </c>
      <c r="I27" s="30">
        <v>0</v>
      </c>
      <c r="J27" s="30">
        <v>434712.7</v>
      </c>
      <c r="K27" s="36"/>
      <c r="L27" s="36"/>
    </row>
    <row r="28" spans="1:17" ht="33" customHeight="1" x14ac:dyDescent="0.2">
      <c r="A28" s="30" t="s">
        <v>47</v>
      </c>
      <c r="B28" s="30" t="str">
        <f>+'[1]1500522 Particip'!$D$427</f>
        <v>E1024</v>
      </c>
      <c r="C28" s="30" t="s">
        <v>62</v>
      </c>
      <c r="D28" s="30" t="s">
        <v>49</v>
      </c>
      <c r="E28" s="30" t="s">
        <v>32</v>
      </c>
      <c r="F28" s="30">
        <v>1005553.31</v>
      </c>
      <c r="G28" s="30">
        <v>1185976.83</v>
      </c>
      <c r="H28" s="30">
        <v>0</v>
      </c>
      <c r="I28" s="30">
        <v>0</v>
      </c>
      <c r="J28" s="30">
        <v>434712.7</v>
      </c>
    </row>
    <row r="29" spans="1:17" ht="33" customHeight="1" x14ac:dyDescent="0.2">
      <c r="A29" s="30" t="s">
        <v>47</v>
      </c>
      <c r="B29" s="30" t="str">
        <f>+'[1]1500522 Particip'!$D$458</f>
        <v>EQ009</v>
      </c>
      <c r="C29" s="30" t="s">
        <v>63</v>
      </c>
      <c r="D29" s="30" t="s">
        <v>45</v>
      </c>
      <c r="E29" s="30" t="s">
        <v>32</v>
      </c>
      <c r="F29" s="30">
        <v>750552.8</v>
      </c>
      <c r="G29" s="30">
        <v>934552.37</v>
      </c>
      <c r="H29" s="30">
        <v>0</v>
      </c>
      <c r="I29" s="30">
        <v>0</v>
      </c>
      <c r="J29" s="30">
        <v>247874.41</v>
      </c>
    </row>
    <row r="30" spans="1:17" ht="33" customHeight="1" x14ac:dyDescent="0.2">
      <c r="A30" s="30" t="s">
        <v>47</v>
      </c>
      <c r="B30" s="30" t="str">
        <f>+'[1]1500522 Particip'!$D$477</f>
        <v>E1016</v>
      </c>
      <c r="C30" s="30" t="s">
        <v>64</v>
      </c>
      <c r="D30" s="30" t="s">
        <v>52</v>
      </c>
      <c r="E30" s="30" t="s">
        <v>32</v>
      </c>
      <c r="F30" s="30">
        <v>457343.84</v>
      </c>
      <c r="G30" s="30">
        <v>463046.65</v>
      </c>
      <c r="H30" s="30">
        <v>0</v>
      </c>
      <c r="I30" s="30">
        <v>0</v>
      </c>
      <c r="J30" s="30">
        <v>181934.35</v>
      </c>
    </row>
    <row r="31" spans="1:17" ht="33" customHeight="1" x14ac:dyDescent="0.2">
      <c r="A31" s="30" t="s">
        <v>47</v>
      </c>
      <c r="B31" s="30" t="str">
        <f>+'[1]1500522 Particip'!$D$491</f>
        <v>EQ005</v>
      </c>
      <c r="C31" s="30" t="s">
        <v>65</v>
      </c>
      <c r="D31" s="30" t="s">
        <v>31</v>
      </c>
      <c r="E31" s="30" t="s">
        <v>32</v>
      </c>
      <c r="F31" s="30">
        <v>227154.26</v>
      </c>
      <c r="G31" s="30">
        <v>262033.52</v>
      </c>
      <c r="H31" s="30">
        <v>0</v>
      </c>
      <c r="I31" s="30">
        <v>0</v>
      </c>
      <c r="J31" s="30">
        <v>98668.800000000003</v>
      </c>
    </row>
    <row r="32" spans="1:17" ht="33" customHeight="1" x14ac:dyDescent="0.2">
      <c r="A32" s="30" t="s">
        <v>47</v>
      </c>
      <c r="B32" s="30" t="str">
        <f>+'[1]1500522 Particip'!$D$519</f>
        <v>EQ005</v>
      </c>
      <c r="C32" s="30" t="s">
        <v>66</v>
      </c>
      <c r="D32" s="30" t="s">
        <v>31</v>
      </c>
      <c r="E32" s="30" t="s">
        <v>32</v>
      </c>
      <c r="F32" s="30">
        <v>227000</v>
      </c>
      <c r="G32" s="30">
        <v>227000</v>
      </c>
      <c r="H32" s="30">
        <v>0</v>
      </c>
      <c r="I32" s="30">
        <v>0</v>
      </c>
      <c r="J32" s="30">
        <v>11014.42</v>
      </c>
    </row>
    <row r="33" spans="1:10" ht="33" customHeight="1" x14ac:dyDescent="0.2">
      <c r="A33" s="30" t="s">
        <v>47</v>
      </c>
      <c r="B33" s="30" t="s">
        <v>67</v>
      </c>
      <c r="C33" s="30" t="s">
        <v>68</v>
      </c>
      <c r="D33" s="30" t="s">
        <v>31</v>
      </c>
      <c r="E33" s="30" t="s">
        <v>32</v>
      </c>
      <c r="F33" s="30">
        <v>5929803.21</v>
      </c>
      <c r="G33" s="30">
        <v>6685386.8700000001</v>
      </c>
      <c r="H33" s="30">
        <v>0</v>
      </c>
      <c r="I33" s="30">
        <v>0</v>
      </c>
      <c r="J33" s="30">
        <v>2579741.1800000002</v>
      </c>
    </row>
    <row r="34" spans="1:10" ht="33" customHeight="1" x14ac:dyDescent="0.2">
      <c r="A34" s="30" t="s">
        <v>47</v>
      </c>
      <c r="B34" s="30" t="str">
        <f>+'[1]1500522 Particip'!$D$548</f>
        <v>E1014</v>
      </c>
      <c r="C34" s="30" t="s">
        <v>69</v>
      </c>
      <c r="D34" s="30" t="s">
        <v>31</v>
      </c>
      <c r="E34" s="30" t="s">
        <v>32</v>
      </c>
      <c r="F34" s="30">
        <v>1089309.8899999999</v>
      </c>
      <c r="G34" s="30">
        <v>1104346.8</v>
      </c>
      <c r="H34" s="30">
        <v>0</v>
      </c>
      <c r="I34" s="30">
        <v>0</v>
      </c>
      <c r="J34" s="30">
        <v>254669.28</v>
      </c>
    </row>
    <row r="35" spans="1:10" ht="33" customHeight="1" x14ac:dyDescent="0.2">
      <c r="A35" s="30" t="s">
        <v>47</v>
      </c>
      <c r="B35" s="30" t="str">
        <f>+'[1]1500522 Particip'!$D$575</f>
        <v>E1014</v>
      </c>
      <c r="C35" s="30" t="s">
        <v>70</v>
      </c>
      <c r="D35" s="30"/>
      <c r="E35" s="30" t="s">
        <v>32</v>
      </c>
      <c r="F35" s="30">
        <v>393354.26</v>
      </c>
      <c r="G35" s="30">
        <v>428233.52</v>
      </c>
      <c r="H35" s="30">
        <v>0</v>
      </c>
      <c r="I35" s="30">
        <v>0</v>
      </c>
      <c r="J35" s="30">
        <v>168691.88</v>
      </c>
    </row>
    <row r="36" spans="1:10" ht="33" customHeight="1" x14ac:dyDescent="0.2">
      <c r="A36" s="30" t="s">
        <v>47</v>
      </c>
      <c r="B36" s="30" t="str">
        <f>+'[1]1500522 Particip'!$D$567</f>
        <v>E1014</v>
      </c>
      <c r="C36" s="30" t="s">
        <v>71</v>
      </c>
      <c r="D36" s="30" t="s">
        <v>40</v>
      </c>
      <c r="E36" s="30" t="s">
        <v>32</v>
      </c>
      <c r="F36" s="30">
        <v>4653664</v>
      </c>
      <c r="G36" s="30">
        <v>7163280.2400000002</v>
      </c>
      <c r="H36" s="30">
        <v>0</v>
      </c>
      <c r="I36" s="30">
        <v>0</v>
      </c>
      <c r="J36" s="30">
        <v>0</v>
      </c>
    </row>
    <row r="37" spans="1:10" ht="33" customHeight="1" x14ac:dyDescent="0.2">
      <c r="A37" s="30" t="s">
        <v>47</v>
      </c>
      <c r="B37" s="30" t="str">
        <f>+'[1]1500522 Particip'!$D$575</f>
        <v>E1014</v>
      </c>
      <c r="C37" s="30" t="s">
        <v>72</v>
      </c>
      <c r="D37" s="30" t="s">
        <v>40</v>
      </c>
      <c r="E37" s="30" t="s">
        <v>32</v>
      </c>
      <c r="F37" s="30">
        <v>1500000</v>
      </c>
      <c r="G37" s="30">
        <v>941544.86</v>
      </c>
      <c r="H37" s="30">
        <v>0</v>
      </c>
      <c r="I37" s="30">
        <v>0</v>
      </c>
      <c r="J37" s="30">
        <v>0</v>
      </c>
    </row>
    <row r="38" spans="1:10" ht="33" customHeight="1" x14ac:dyDescent="0.2">
      <c r="A38" s="30" t="s">
        <v>47</v>
      </c>
      <c r="B38" s="30" t="str">
        <f>+'[1]1500522 Particip'!$D$591</f>
        <v>E1027</v>
      </c>
      <c r="C38" s="30" t="s">
        <v>73</v>
      </c>
      <c r="D38" s="30" t="s">
        <v>42</v>
      </c>
      <c r="E38" s="30" t="s">
        <v>32</v>
      </c>
      <c r="F38" s="30">
        <v>2600000</v>
      </c>
      <c r="G38" s="30">
        <v>3751370</v>
      </c>
      <c r="H38" s="30">
        <v>0</v>
      </c>
      <c r="I38" s="30">
        <v>0</v>
      </c>
      <c r="J38" s="30">
        <v>0</v>
      </c>
    </row>
    <row r="39" spans="1:10" ht="33" customHeight="1" x14ac:dyDescent="0.2">
      <c r="A39" s="30" t="s">
        <v>47</v>
      </c>
      <c r="B39" s="30" t="str">
        <f>+'[1]1500522 Particip'!$D$617</f>
        <v>E1028</v>
      </c>
      <c r="C39" s="30" t="s">
        <v>74</v>
      </c>
      <c r="D39" s="30" t="s">
        <v>45</v>
      </c>
      <c r="E39" s="30" t="s">
        <v>32</v>
      </c>
      <c r="F39" s="30">
        <v>0</v>
      </c>
      <c r="G39" s="30">
        <v>762500.9</v>
      </c>
      <c r="H39" s="30">
        <v>0</v>
      </c>
      <c r="I39" s="30">
        <v>0</v>
      </c>
      <c r="J39" s="30">
        <v>637250.82999999996</v>
      </c>
    </row>
    <row r="40" spans="1:10" ht="33" customHeight="1" x14ac:dyDescent="0.2">
      <c r="A40" s="30" t="s">
        <v>47</v>
      </c>
      <c r="B40" s="30" t="str">
        <f>+'[1]1500522 Particip'!$D$649</f>
        <v>E2020</v>
      </c>
      <c r="C40" s="30" t="s">
        <v>75</v>
      </c>
      <c r="D40" s="30" t="s">
        <v>31</v>
      </c>
      <c r="E40" s="30" t="s">
        <v>32</v>
      </c>
      <c r="F40" s="30">
        <v>751042</v>
      </c>
      <c r="G40" s="30">
        <v>700000</v>
      </c>
      <c r="H40" s="30">
        <v>0</v>
      </c>
      <c r="I40" s="30">
        <v>0</v>
      </c>
      <c r="J40" s="30">
        <v>0</v>
      </c>
    </row>
    <row r="41" spans="1:10" ht="33" customHeight="1" x14ac:dyDescent="0.2">
      <c r="A41" s="30" t="s">
        <v>47</v>
      </c>
      <c r="B41" s="30"/>
      <c r="C41" s="30" t="s">
        <v>76</v>
      </c>
      <c r="D41" s="30" t="s">
        <v>49</v>
      </c>
      <c r="E41" s="30" t="s">
        <v>32</v>
      </c>
      <c r="F41" s="30">
        <v>2000000</v>
      </c>
      <c r="G41" s="30">
        <v>2500000</v>
      </c>
      <c r="H41" s="30">
        <v>0</v>
      </c>
      <c r="I41" s="30">
        <v>0</v>
      </c>
      <c r="J41" s="30">
        <v>541132.9</v>
      </c>
    </row>
    <row r="42" spans="1:10" ht="33" customHeight="1" x14ac:dyDescent="0.2">
      <c r="A42" s="30" t="s">
        <v>47</v>
      </c>
      <c r="B42" s="30"/>
      <c r="C42" s="30" t="s">
        <v>77</v>
      </c>
      <c r="D42" s="30" t="s">
        <v>45</v>
      </c>
      <c r="E42" s="30" t="s">
        <v>32</v>
      </c>
      <c r="F42" s="30">
        <v>470000</v>
      </c>
      <c r="G42" s="30">
        <v>570979</v>
      </c>
      <c r="H42" s="30">
        <v>0</v>
      </c>
      <c r="I42" s="30">
        <v>0</v>
      </c>
      <c r="J42" s="30">
        <v>0</v>
      </c>
    </row>
    <row r="43" spans="1:10" ht="33" customHeight="1" x14ac:dyDescent="0.2">
      <c r="A43" s="30" t="s">
        <v>47</v>
      </c>
      <c r="B43" s="30"/>
      <c r="C43" s="30" t="s">
        <v>78</v>
      </c>
      <c r="D43" s="30" t="s">
        <v>52</v>
      </c>
      <c r="E43" s="30" t="s">
        <v>32</v>
      </c>
      <c r="F43" s="30">
        <v>500000</v>
      </c>
      <c r="G43" s="30">
        <v>500000</v>
      </c>
      <c r="H43" s="30">
        <v>0</v>
      </c>
      <c r="I43" s="30">
        <v>0</v>
      </c>
      <c r="J43" s="30">
        <v>26000</v>
      </c>
    </row>
    <row r="44" spans="1:10" ht="33" customHeight="1" x14ac:dyDescent="0.2">
      <c r="A44" s="30" t="s">
        <v>79</v>
      </c>
      <c r="B44" s="30"/>
      <c r="C44" s="30" t="s">
        <v>80</v>
      </c>
      <c r="D44" s="30" t="s">
        <v>31</v>
      </c>
      <c r="E44" s="30" t="s">
        <v>32</v>
      </c>
      <c r="F44" s="30">
        <v>0</v>
      </c>
      <c r="G44" s="30">
        <v>1060066</v>
      </c>
      <c r="H44" s="30">
        <v>0</v>
      </c>
      <c r="I44" s="30">
        <v>0</v>
      </c>
      <c r="J44" s="30">
        <v>0</v>
      </c>
    </row>
    <row r="45" spans="1:10" ht="33" customHeight="1" x14ac:dyDescent="0.2">
      <c r="A45" s="30" t="s">
        <v>47</v>
      </c>
      <c r="B45" s="30"/>
      <c r="C45" s="30" t="s">
        <v>81</v>
      </c>
      <c r="D45" s="30" t="s">
        <v>31</v>
      </c>
      <c r="E45" s="30" t="s">
        <v>32</v>
      </c>
      <c r="F45" s="30">
        <v>0</v>
      </c>
      <c r="G45" s="30">
        <v>3400436.4</v>
      </c>
      <c r="H45" s="30">
        <v>0</v>
      </c>
      <c r="I45" s="30">
        <v>0</v>
      </c>
      <c r="J45" s="30">
        <v>3400436.4</v>
      </c>
    </row>
    <row r="46" spans="1:10" ht="33" customHeight="1" x14ac:dyDescent="0.2">
      <c r="A46" s="30" t="s">
        <v>47</v>
      </c>
      <c r="B46" s="30"/>
      <c r="C46" s="30" t="s">
        <v>82</v>
      </c>
      <c r="D46" s="30" t="s">
        <v>31</v>
      </c>
      <c r="E46" s="30" t="s">
        <v>32</v>
      </c>
      <c r="F46" s="30">
        <v>0</v>
      </c>
      <c r="G46" s="30">
        <v>620561.43000000005</v>
      </c>
      <c r="H46" s="30">
        <v>0</v>
      </c>
      <c r="I46" s="30">
        <v>313751.59999999998</v>
      </c>
      <c r="J46" s="30">
        <v>959230.56</v>
      </c>
    </row>
    <row r="47" spans="1:10" ht="33" customHeight="1" x14ac:dyDescent="0.2">
      <c r="A47" s="30" t="s">
        <v>47</v>
      </c>
      <c r="B47" s="30"/>
      <c r="C47" s="30" t="s">
        <v>83</v>
      </c>
      <c r="D47" s="30" t="s">
        <v>31</v>
      </c>
      <c r="E47" s="30" t="s">
        <v>32</v>
      </c>
      <c r="F47" s="30">
        <v>0</v>
      </c>
      <c r="G47" s="30">
        <v>793600</v>
      </c>
      <c r="H47" s="30">
        <v>0</v>
      </c>
      <c r="I47" s="30">
        <v>0</v>
      </c>
      <c r="J47" s="30">
        <v>0</v>
      </c>
    </row>
    <row r="48" spans="1:10" ht="33" customHeight="1" x14ac:dyDescent="0.2">
      <c r="A48" s="30" t="s">
        <v>47</v>
      </c>
      <c r="B48" s="30"/>
      <c r="C48" s="30" t="s">
        <v>84</v>
      </c>
      <c r="D48" s="30"/>
      <c r="E48" s="30" t="s">
        <v>32</v>
      </c>
      <c r="F48" s="30">
        <v>218620.51</v>
      </c>
      <c r="G48" s="30">
        <v>196470.18</v>
      </c>
      <c r="H48" s="30">
        <v>0</v>
      </c>
      <c r="I48" s="30">
        <v>0</v>
      </c>
      <c r="J48" s="30">
        <v>0</v>
      </c>
    </row>
    <row r="49" spans="1:10" ht="33" customHeight="1" x14ac:dyDescent="0.2">
      <c r="A49" s="30" t="s">
        <v>47</v>
      </c>
      <c r="B49" s="30" t="s">
        <v>85</v>
      </c>
      <c r="C49" s="30" t="s">
        <v>86</v>
      </c>
      <c r="D49" s="30" t="s">
        <v>40</v>
      </c>
      <c r="E49" s="30" t="s">
        <v>32</v>
      </c>
      <c r="F49" s="30">
        <v>337287.22</v>
      </c>
      <c r="G49" s="30">
        <v>389453.98</v>
      </c>
      <c r="H49" s="30">
        <v>0</v>
      </c>
      <c r="I49" s="30">
        <v>0</v>
      </c>
      <c r="J49" s="30">
        <v>375.83</v>
      </c>
    </row>
    <row r="50" spans="1:10" ht="33" customHeight="1" x14ac:dyDescent="0.2">
      <c r="A50" s="30" t="s">
        <v>47</v>
      </c>
      <c r="B50" s="30" t="s">
        <v>87</v>
      </c>
      <c r="C50" s="30" t="s">
        <v>88</v>
      </c>
      <c r="D50" s="30" t="s">
        <v>40</v>
      </c>
      <c r="E50" s="30" t="s">
        <v>32</v>
      </c>
      <c r="F50" s="30">
        <v>1377987.97</v>
      </c>
      <c r="G50" s="30">
        <v>1544523.51</v>
      </c>
      <c r="H50" s="30">
        <v>0</v>
      </c>
      <c r="I50" s="30">
        <v>0</v>
      </c>
      <c r="J50" s="30">
        <v>0</v>
      </c>
    </row>
    <row r="51" spans="1:10" ht="33" customHeight="1" x14ac:dyDescent="0.2">
      <c r="A51" s="30" t="s">
        <v>47</v>
      </c>
      <c r="B51" s="30" t="s">
        <v>89</v>
      </c>
      <c r="C51" s="30" t="s">
        <v>90</v>
      </c>
      <c r="D51" s="30" t="s">
        <v>42</v>
      </c>
      <c r="E51" s="30" t="s">
        <v>32</v>
      </c>
      <c r="F51" s="30">
        <v>292580.5</v>
      </c>
      <c r="G51" s="30">
        <v>301749.78999999998</v>
      </c>
      <c r="H51" s="30">
        <v>0</v>
      </c>
      <c r="I51" s="30">
        <v>0</v>
      </c>
      <c r="J51" s="30">
        <v>0</v>
      </c>
    </row>
    <row r="52" spans="1:10" ht="33" customHeight="1" x14ac:dyDescent="0.2">
      <c r="A52" s="30" t="s">
        <v>47</v>
      </c>
      <c r="B52" s="30" t="s">
        <v>91</v>
      </c>
      <c r="C52" s="30" t="s">
        <v>92</v>
      </c>
      <c r="D52" s="30" t="s">
        <v>45</v>
      </c>
      <c r="E52" s="30" t="s">
        <v>32</v>
      </c>
      <c r="F52" s="30">
        <v>1941600.32</v>
      </c>
      <c r="G52" s="30">
        <v>2203376.5099999998</v>
      </c>
      <c r="H52" s="30">
        <v>0</v>
      </c>
      <c r="I52" s="30">
        <v>0</v>
      </c>
      <c r="J52" s="30">
        <v>0</v>
      </c>
    </row>
    <row r="53" spans="1:10" ht="33" customHeight="1" x14ac:dyDescent="0.2">
      <c r="A53" s="30" t="s">
        <v>47</v>
      </c>
      <c r="B53" s="30" t="s">
        <v>93</v>
      </c>
      <c r="C53" s="30" t="s">
        <v>94</v>
      </c>
      <c r="D53" s="30" t="s">
        <v>31</v>
      </c>
      <c r="E53" s="30" t="s">
        <v>32</v>
      </c>
      <c r="F53" s="30">
        <v>189474.21</v>
      </c>
      <c r="G53" s="30">
        <v>0</v>
      </c>
      <c r="H53" s="30">
        <v>0</v>
      </c>
      <c r="I53" s="30">
        <v>0</v>
      </c>
      <c r="J53" s="30">
        <v>0</v>
      </c>
    </row>
    <row r="54" spans="1:10" ht="33" customHeight="1" x14ac:dyDescent="0.2">
      <c r="A54" s="30" t="s">
        <v>47</v>
      </c>
      <c r="B54" s="30" t="s">
        <v>93</v>
      </c>
      <c r="C54" s="30" t="s">
        <v>94</v>
      </c>
      <c r="D54" s="30" t="s">
        <v>49</v>
      </c>
      <c r="E54" s="30" t="s">
        <v>32</v>
      </c>
      <c r="F54" s="30">
        <v>278023.24</v>
      </c>
      <c r="G54" s="30">
        <v>0</v>
      </c>
      <c r="H54" s="30">
        <v>0</v>
      </c>
      <c r="I54" s="30">
        <v>0</v>
      </c>
      <c r="J54" s="30">
        <v>1487.25</v>
      </c>
    </row>
    <row r="55" spans="1:10" ht="33" customHeight="1" x14ac:dyDescent="0.2">
      <c r="A55" s="30" t="s">
        <v>47</v>
      </c>
      <c r="B55" s="30"/>
      <c r="C55" s="30" t="s">
        <v>95</v>
      </c>
      <c r="D55" s="30" t="s">
        <v>45</v>
      </c>
      <c r="E55" s="30" t="s">
        <v>32</v>
      </c>
      <c r="F55" s="30">
        <v>0</v>
      </c>
      <c r="G55" s="30">
        <v>265000</v>
      </c>
      <c r="H55" s="30">
        <v>0</v>
      </c>
      <c r="I55" s="30">
        <v>0</v>
      </c>
      <c r="J55" s="30">
        <v>0</v>
      </c>
    </row>
    <row r="56" spans="1:10" ht="33" customHeight="1" x14ac:dyDescent="0.2">
      <c r="A56" s="30" t="s">
        <v>47</v>
      </c>
      <c r="B56" s="30"/>
      <c r="C56" s="30" t="s">
        <v>96</v>
      </c>
      <c r="D56" s="30" t="s">
        <v>52</v>
      </c>
      <c r="E56" s="30" t="s">
        <v>32</v>
      </c>
      <c r="F56" s="30">
        <v>0</v>
      </c>
      <c r="G56" s="30">
        <v>15000</v>
      </c>
      <c r="H56" s="30">
        <v>0</v>
      </c>
      <c r="I56" s="30">
        <v>0</v>
      </c>
      <c r="J56" s="30">
        <v>0</v>
      </c>
    </row>
    <row r="57" spans="1:10" ht="33" customHeight="1" x14ac:dyDescent="0.2">
      <c r="A57" s="30" t="s">
        <v>47</v>
      </c>
      <c r="B57" s="30"/>
      <c r="C57" s="30" t="s">
        <v>97</v>
      </c>
      <c r="D57" s="30" t="s">
        <v>31</v>
      </c>
      <c r="E57" s="30" t="s">
        <v>32</v>
      </c>
      <c r="F57" s="30">
        <v>0</v>
      </c>
      <c r="G57" s="30">
        <v>80000</v>
      </c>
      <c r="H57" s="30">
        <v>0</v>
      </c>
      <c r="I57" s="30">
        <v>0</v>
      </c>
      <c r="J57" s="30">
        <v>0</v>
      </c>
    </row>
    <row r="58" spans="1:10" ht="33" customHeight="1" x14ac:dyDescent="0.2">
      <c r="A58" s="30" t="s">
        <v>47</v>
      </c>
      <c r="B58" s="30"/>
      <c r="C58" s="30" t="s">
        <v>98</v>
      </c>
      <c r="D58" s="30" t="s">
        <v>31</v>
      </c>
      <c r="E58" s="30" t="s">
        <v>32</v>
      </c>
      <c r="F58" s="30">
        <v>0</v>
      </c>
      <c r="G58" s="30">
        <v>20000</v>
      </c>
      <c r="H58" s="30">
        <v>0</v>
      </c>
      <c r="I58" s="30">
        <v>0</v>
      </c>
      <c r="J58" s="30">
        <v>0</v>
      </c>
    </row>
    <row r="59" spans="1:10" ht="33" customHeight="1" x14ac:dyDescent="0.2">
      <c r="A59" s="30" t="s">
        <v>99</v>
      </c>
      <c r="B59" s="30"/>
      <c r="C59" s="30" t="s">
        <v>100</v>
      </c>
      <c r="D59" s="30" t="s">
        <v>31</v>
      </c>
      <c r="E59" s="30" t="s">
        <v>32</v>
      </c>
      <c r="F59" s="30">
        <v>0</v>
      </c>
      <c r="G59" s="30">
        <v>8000</v>
      </c>
      <c r="H59" s="30">
        <v>0</v>
      </c>
      <c r="I59" s="30">
        <v>0</v>
      </c>
      <c r="J59" s="30">
        <v>0</v>
      </c>
    </row>
    <row r="60" spans="1:10" ht="33" customHeight="1" x14ac:dyDescent="0.2">
      <c r="A60" s="30" t="s">
        <v>99</v>
      </c>
      <c r="B60" s="30"/>
      <c r="C60" s="30" t="s">
        <v>95</v>
      </c>
      <c r="D60" s="30" t="s">
        <v>31</v>
      </c>
      <c r="E60" s="30" t="s">
        <v>32</v>
      </c>
      <c r="F60" s="30">
        <v>0</v>
      </c>
      <c r="G60" s="30">
        <v>30000</v>
      </c>
      <c r="H60" s="30">
        <v>0</v>
      </c>
      <c r="I60" s="30">
        <v>0</v>
      </c>
      <c r="J60" s="30">
        <v>0</v>
      </c>
    </row>
    <row r="61" spans="1:10" ht="33" customHeight="1" x14ac:dyDescent="0.2">
      <c r="A61" s="30" t="s">
        <v>99</v>
      </c>
      <c r="B61" s="30"/>
      <c r="C61" s="30" t="s">
        <v>101</v>
      </c>
      <c r="D61" s="30"/>
      <c r="E61" s="30" t="s">
        <v>32</v>
      </c>
      <c r="F61" s="30">
        <v>0</v>
      </c>
      <c r="G61" s="30">
        <v>215000</v>
      </c>
      <c r="H61" s="30">
        <v>0</v>
      </c>
      <c r="I61" s="30">
        <v>0</v>
      </c>
      <c r="J61" s="30">
        <v>0</v>
      </c>
    </row>
    <row r="62" spans="1:10" ht="33" customHeight="1" x14ac:dyDescent="0.2">
      <c r="A62" s="30" t="s">
        <v>99</v>
      </c>
      <c r="B62" s="30"/>
      <c r="C62" s="30" t="s">
        <v>102</v>
      </c>
      <c r="D62" s="30" t="s">
        <v>40</v>
      </c>
      <c r="E62" s="30" t="s">
        <v>32</v>
      </c>
      <c r="F62" s="30">
        <v>0</v>
      </c>
      <c r="G62" s="30">
        <v>57400</v>
      </c>
      <c r="H62" s="30">
        <v>0</v>
      </c>
      <c r="I62" s="30">
        <v>0</v>
      </c>
      <c r="J62" s="30">
        <v>0</v>
      </c>
    </row>
    <row r="63" spans="1:10" ht="33" customHeight="1" x14ac:dyDescent="0.2">
      <c r="A63" s="30" t="s">
        <v>99</v>
      </c>
      <c r="B63" s="30"/>
      <c r="C63" s="30" t="s">
        <v>103</v>
      </c>
      <c r="D63" s="30" t="s">
        <v>40</v>
      </c>
      <c r="E63" s="30" t="s">
        <v>32</v>
      </c>
      <c r="F63" s="30">
        <v>0</v>
      </c>
      <c r="G63" s="30">
        <v>15000</v>
      </c>
      <c r="H63" s="30">
        <v>0</v>
      </c>
      <c r="I63" s="30">
        <v>0</v>
      </c>
      <c r="J63" s="30">
        <v>0</v>
      </c>
    </row>
    <row r="64" spans="1:10" ht="33" customHeight="1" x14ac:dyDescent="0.2">
      <c r="A64" s="30" t="s">
        <v>99</v>
      </c>
      <c r="B64" s="30"/>
      <c r="C64" s="30" t="s">
        <v>84</v>
      </c>
      <c r="D64" s="30" t="s">
        <v>42</v>
      </c>
      <c r="E64" s="30" t="s">
        <v>32</v>
      </c>
      <c r="F64" s="30">
        <v>0</v>
      </c>
      <c r="G64" s="30">
        <v>45000</v>
      </c>
      <c r="H64" s="30">
        <v>0</v>
      </c>
      <c r="I64" s="30">
        <v>0</v>
      </c>
      <c r="J64" s="30">
        <v>109278.96</v>
      </c>
    </row>
    <row r="65" spans="1:10" ht="33" customHeight="1" x14ac:dyDescent="0.2">
      <c r="A65" s="30" t="s">
        <v>99</v>
      </c>
      <c r="B65" s="30"/>
      <c r="C65" s="30" t="s">
        <v>104</v>
      </c>
      <c r="D65" s="30" t="s">
        <v>45</v>
      </c>
      <c r="E65" s="30" t="s">
        <v>32</v>
      </c>
      <c r="F65" s="30">
        <v>0</v>
      </c>
      <c r="G65" s="30">
        <v>15000</v>
      </c>
      <c r="H65" s="30">
        <v>0</v>
      </c>
      <c r="I65" s="30">
        <v>0</v>
      </c>
      <c r="J65" s="30">
        <v>0</v>
      </c>
    </row>
    <row r="66" spans="1:10" ht="33" customHeight="1" x14ac:dyDescent="0.2">
      <c r="A66" s="30" t="s">
        <v>47</v>
      </c>
      <c r="B66" s="30"/>
      <c r="C66" s="30" t="s">
        <v>80</v>
      </c>
      <c r="D66" s="30" t="s">
        <v>31</v>
      </c>
      <c r="E66" s="30" t="s">
        <v>32</v>
      </c>
      <c r="F66" s="30">
        <v>0</v>
      </c>
      <c r="G66" s="30">
        <v>3045000</v>
      </c>
      <c r="H66" s="30">
        <v>0</v>
      </c>
      <c r="I66" s="30">
        <v>0</v>
      </c>
      <c r="J66" s="30">
        <v>957589.67</v>
      </c>
    </row>
    <row r="67" spans="1:10" ht="33" customHeight="1" x14ac:dyDescent="0.2">
      <c r="A67" s="30" t="s">
        <v>47</v>
      </c>
      <c r="B67" s="30"/>
      <c r="C67" s="30" t="s">
        <v>75</v>
      </c>
      <c r="D67" s="30" t="s">
        <v>49</v>
      </c>
      <c r="E67" s="30" t="s">
        <v>32</v>
      </c>
      <c r="F67" s="30">
        <v>0</v>
      </c>
      <c r="G67" s="30">
        <v>2850783.74</v>
      </c>
      <c r="H67" s="30">
        <v>0</v>
      </c>
      <c r="I67" s="30">
        <v>0</v>
      </c>
      <c r="J67" s="30">
        <v>919174.51</v>
      </c>
    </row>
    <row r="68" spans="1:10" ht="33" customHeight="1" x14ac:dyDescent="0.2">
      <c r="A68" s="30" t="s">
        <v>47</v>
      </c>
      <c r="B68" s="30"/>
      <c r="C68" s="30" t="s">
        <v>55</v>
      </c>
      <c r="D68" s="30" t="s">
        <v>45</v>
      </c>
      <c r="E68" s="30" t="s">
        <v>32</v>
      </c>
      <c r="F68" s="30">
        <v>0</v>
      </c>
      <c r="G68" s="30">
        <v>15000</v>
      </c>
      <c r="H68" s="30">
        <v>0</v>
      </c>
      <c r="I68" s="30">
        <v>0</v>
      </c>
      <c r="J68" s="30">
        <v>0</v>
      </c>
    </row>
    <row r="69" spans="1:10" ht="33" customHeight="1" x14ac:dyDescent="0.2">
      <c r="A69" s="30" t="s">
        <v>47</v>
      </c>
      <c r="B69" s="30"/>
      <c r="C69" s="30" t="s">
        <v>105</v>
      </c>
      <c r="D69" s="30" t="s">
        <v>52</v>
      </c>
      <c r="E69" s="30" t="s">
        <v>32</v>
      </c>
      <c r="F69" s="30">
        <v>0</v>
      </c>
      <c r="G69" s="30">
        <v>100000</v>
      </c>
      <c r="H69" s="30">
        <v>0</v>
      </c>
      <c r="I69" s="30">
        <v>0</v>
      </c>
      <c r="J69" s="30">
        <v>0</v>
      </c>
    </row>
    <row r="70" spans="1:10" ht="33" customHeight="1" x14ac:dyDescent="0.2">
      <c r="A70" s="30" t="s">
        <v>47</v>
      </c>
      <c r="B70" s="30"/>
      <c r="C70" s="30" t="s">
        <v>106</v>
      </c>
      <c r="D70" s="30" t="s">
        <v>31</v>
      </c>
      <c r="E70" s="30" t="s">
        <v>32</v>
      </c>
      <c r="F70" s="30">
        <v>0</v>
      </c>
      <c r="G70" s="30">
        <v>55000</v>
      </c>
      <c r="H70" s="30">
        <v>0</v>
      </c>
      <c r="I70" s="30">
        <v>0</v>
      </c>
      <c r="J70" s="30">
        <v>0</v>
      </c>
    </row>
    <row r="71" spans="1:10" ht="33" customHeight="1" x14ac:dyDescent="0.2">
      <c r="A71" s="30" t="s">
        <v>47</v>
      </c>
      <c r="B71" s="30"/>
      <c r="C71" s="30" t="s">
        <v>107</v>
      </c>
      <c r="D71" s="30" t="s">
        <v>31</v>
      </c>
      <c r="E71" s="30" t="s">
        <v>32</v>
      </c>
      <c r="F71" s="30">
        <v>0</v>
      </c>
      <c r="G71" s="30">
        <v>30000</v>
      </c>
      <c r="H71" s="30">
        <v>0</v>
      </c>
      <c r="I71" s="30">
        <v>0</v>
      </c>
      <c r="J71" s="30">
        <v>0</v>
      </c>
    </row>
    <row r="72" spans="1:10" ht="33" customHeight="1" x14ac:dyDescent="0.2">
      <c r="A72" s="30" t="s">
        <v>99</v>
      </c>
      <c r="B72" s="30"/>
      <c r="C72" s="30" t="s">
        <v>74</v>
      </c>
      <c r="D72" s="30" t="s">
        <v>31</v>
      </c>
      <c r="E72" s="30" t="s">
        <v>32</v>
      </c>
      <c r="F72" s="30">
        <v>0</v>
      </c>
      <c r="G72" s="30">
        <v>15000</v>
      </c>
      <c r="H72" s="30">
        <v>0</v>
      </c>
      <c r="I72" s="30">
        <v>0</v>
      </c>
      <c r="J72" s="30">
        <v>0</v>
      </c>
    </row>
    <row r="73" spans="1:10" ht="33" customHeight="1" x14ac:dyDescent="0.2">
      <c r="A73" s="30" t="s">
        <v>99</v>
      </c>
      <c r="B73" s="30"/>
      <c r="C73" s="30" t="s">
        <v>83</v>
      </c>
      <c r="D73" s="30" t="s">
        <v>31</v>
      </c>
      <c r="E73" s="30" t="s">
        <v>32</v>
      </c>
      <c r="F73" s="30">
        <v>0</v>
      </c>
      <c r="G73" s="30">
        <v>25000</v>
      </c>
      <c r="H73" s="30">
        <v>0</v>
      </c>
      <c r="I73" s="30">
        <v>0</v>
      </c>
      <c r="J73" s="30">
        <v>0</v>
      </c>
    </row>
    <row r="74" spans="1:10" ht="33" customHeight="1" x14ac:dyDescent="0.2">
      <c r="A74" s="30" t="s">
        <v>99</v>
      </c>
      <c r="B74" s="30"/>
      <c r="C74" s="30" t="s">
        <v>108</v>
      </c>
      <c r="D74" s="30"/>
      <c r="E74" s="30" t="s">
        <v>32</v>
      </c>
      <c r="F74" s="30">
        <v>0</v>
      </c>
      <c r="G74" s="30">
        <v>837400</v>
      </c>
      <c r="H74" s="30">
        <v>0</v>
      </c>
      <c r="I74" s="30">
        <v>0</v>
      </c>
      <c r="J74" s="30">
        <v>0</v>
      </c>
    </row>
    <row r="75" spans="1:10" ht="33" customHeight="1" x14ac:dyDescent="0.2">
      <c r="A75" s="30" t="s">
        <v>99</v>
      </c>
      <c r="B75" s="30"/>
      <c r="C75" s="30" t="s">
        <v>69</v>
      </c>
      <c r="D75" s="30" t="s">
        <v>40</v>
      </c>
      <c r="E75" s="30" t="s">
        <v>32</v>
      </c>
      <c r="F75" s="30">
        <v>0</v>
      </c>
      <c r="G75" s="30">
        <v>90000</v>
      </c>
      <c r="H75" s="30">
        <v>0</v>
      </c>
      <c r="I75" s="30">
        <v>0</v>
      </c>
      <c r="J75" s="30">
        <v>0</v>
      </c>
    </row>
    <row r="76" spans="1:10" ht="33" customHeight="1" x14ac:dyDescent="0.2">
      <c r="A76" s="30" t="s">
        <v>99</v>
      </c>
      <c r="B76" s="30"/>
      <c r="C76" s="30" t="s">
        <v>70</v>
      </c>
      <c r="D76" s="30" t="s">
        <v>40</v>
      </c>
      <c r="E76" s="30" t="s">
        <v>32</v>
      </c>
      <c r="F76" s="30">
        <v>0</v>
      </c>
      <c r="G76" s="30">
        <v>45000</v>
      </c>
      <c r="H76" s="30">
        <v>0</v>
      </c>
      <c r="I76" s="30">
        <v>0</v>
      </c>
      <c r="J76" s="30">
        <v>0</v>
      </c>
    </row>
    <row r="77" spans="1:10" ht="33" customHeight="1" x14ac:dyDescent="0.2">
      <c r="A77" s="30" t="s">
        <v>99</v>
      </c>
      <c r="B77" s="30"/>
      <c r="C77" s="30" t="s">
        <v>109</v>
      </c>
      <c r="D77" s="30" t="s">
        <v>42</v>
      </c>
      <c r="E77" s="30" t="s">
        <v>32</v>
      </c>
      <c r="F77" s="30">
        <v>24000</v>
      </c>
      <c r="G77" s="30">
        <v>44885</v>
      </c>
      <c r="H77" s="30">
        <v>0</v>
      </c>
      <c r="I77" s="30">
        <v>0</v>
      </c>
      <c r="J77" s="30">
        <v>24500</v>
      </c>
    </row>
    <row r="78" spans="1:10" ht="33" customHeight="1" x14ac:dyDescent="0.2">
      <c r="A78" s="30" t="s">
        <v>99</v>
      </c>
      <c r="B78" s="30"/>
      <c r="C78" s="30" t="s">
        <v>110</v>
      </c>
      <c r="D78" s="30" t="s">
        <v>45</v>
      </c>
      <c r="E78" s="30" t="s">
        <v>32</v>
      </c>
      <c r="F78" s="30">
        <v>24000</v>
      </c>
      <c r="G78" s="30">
        <v>0</v>
      </c>
      <c r="H78" s="30">
        <v>0</v>
      </c>
      <c r="I78" s="30">
        <v>0</v>
      </c>
      <c r="J78" s="30">
        <v>0</v>
      </c>
    </row>
    <row r="79" spans="1:10" ht="33" customHeight="1" x14ac:dyDescent="0.2">
      <c r="A79" s="30" t="s">
        <v>99</v>
      </c>
      <c r="B79" s="30"/>
      <c r="C79" s="30" t="s">
        <v>70</v>
      </c>
      <c r="D79" s="30" t="s">
        <v>31</v>
      </c>
      <c r="E79" s="30" t="s">
        <v>32</v>
      </c>
      <c r="F79" s="30">
        <v>34000</v>
      </c>
      <c r="G79" s="30">
        <v>34000</v>
      </c>
      <c r="H79" s="30">
        <v>0</v>
      </c>
      <c r="I79" s="30">
        <v>0</v>
      </c>
      <c r="J79" s="30">
        <v>0</v>
      </c>
    </row>
    <row r="80" spans="1:10" ht="33" customHeight="1" x14ac:dyDescent="0.2">
      <c r="A80" s="30" t="s">
        <v>99</v>
      </c>
      <c r="B80" s="30"/>
      <c r="C80" s="30" t="s">
        <v>111</v>
      </c>
      <c r="D80" s="30" t="s">
        <v>49</v>
      </c>
      <c r="E80" s="30" t="s">
        <v>32</v>
      </c>
      <c r="F80" s="30">
        <v>35000</v>
      </c>
      <c r="G80" s="30">
        <v>34000</v>
      </c>
      <c r="H80" s="30">
        <v>0</v>
      </c>
      <c r="I80" s="30">
        <v>0</v>
      </c>
      <c r="J80" s="30">
        <v>0</v>
      </c>
    </row>
    <row r="81" spans="1:10" ht="33" customHeight="1" x14ac:dyDescent="0.2">
      <c r="A81" s="30" t="s">
        <v>99</v>
      </c>
      <c r="B81" s="30"/>
      <c r="C81" s="30" t="s">
        <v>112</v>
      </c>
      <c r="D81" s="30" t="s">
        <v>45</v>
      </c>
      <c r="E81" s="30" t="s">
        <v>32</v>
      </c>
      <c r="F81" s="30">
        <v>35000</v>
      </c>
      <c r="G81" s="30">
        <v>34000</v>
      </c>
      <c r="H81" s="30">
        <v>0</v>
      </c>
      <c r="I81" s="30">
        <v>0</v>
      </c>
      <c r="J81" s="30">
        <v>0</v>
      </c>
    </row>
    <row r="82" spans="1:10" ht="33" customHeight="1" x14ac:dyDescent="0.2">
      <c r="A82" s="30" t="s">
        <v>99</v>
      </c>
      <c r="B82" s="30"/>
      <c r="C82" s="30" t="s">
        <v>102</v>
      </c>
      <c r="D82" s="30" t="s">
        <v>52</v>
      </c>
      <c r="E82" s="30" t="s">
        <v>32</v>
      </c>
      <c r="F82" s="30">
        <v>16000</v>
      </c>
      <c r="G82" s="30">
        <v>24500</v>
      </c>
      <c r="H82" s="30">
        <v>0</v>
      </c>
      <c r="I82" s="30">
        <v>0</v>
      </c>
      <c r="J82" s="30">
        <v>24500</v>
      </c>
    </row>
    <row r="83" spans="1:10" ht="33" customHeight="1" x14ac:dyDescent="0.2">
      <c r="A83" s="30" t="s">
        <v>99</v>
      </c>
      <c r="B83" s="30"/>
      <c r="C83" s="30" t="s">
        <v>113</v>
      </c>
      <c r="D83" s="30" t="s">
        <v>31</v>
      </c>
      <c r="E83" s="30" t="s">
        <v>32</v>
      </c>
      <c r="F83" s="30">
        <v>7000</v>
      </c>
      <c r="G83" s="30">
        <v>0</v>
      </c>
      <c r="H83" s="30">
        <v>0</v>
      </c>
      <c r="I83" s="30">
        <v>0</v>
      </c>
      <c r="J83" s="30">
        <v>0</v>
      </c>
    </row>
    <row r="84" spans="1:10" ht="33" customHeight="1" x14ac:dyDescent="0.2">
      <c r="A84" s="30" t="s">
        <v>99</v>
      </c>
      <c r="B84" s="30"/>
      <c r="C84" s="30" t="s">
        <v>114</v>
      </c>
      <c r="D84" s="30" t="s">
        <v>31</v>
      </c>
      <c r="E84" s="30" t="s">
        <v>32</v>
      </c>
      <c r="F84" s="30">
        <v>7000</v>
      </c>
      <c r="G84" s="30">
        <v>0</v>
      </c>
      <c r="H84" s="30">
        <v>0</v>
      </c>
      <c r="I84" s="30">
        <v>0</v>
      </c>
      <c r="J84" s="30">
        <v>0</v>
      </c>
    </row>
    <row r="85" spans="1:10" ht="33" customHeight="1" x14ac:dyDescent="0.2">
      <c r="A85" s="30" t="s">
        <v>47</v>
      </c>
      <c r="B85" s="30"/>
      <c r="C85" s="30" t="s">
        <v>84</v>
      </c>
      <c r="D85" s="30" t="s">
        <v>31</v>
      </c>
      <c r="E85" s="30" t="s">
        <v>32</v>
      </c>
      <c r="F85" s="30">
        <v>199000</v>
      </c>
      <c r="G85" s="30">
        <v>246034.99</v>
      </c>
      <c r="H85" s="30">
        <v>0</v>
      </c>
      <c r="I85" s="30">
        <v>0</v>
      </c>
      <c r="J85" s="30">
        <v>211909.6</v>
      </c>
    </row>
    <row r="86" spans="1:10" ht="33" customHeight="1" x14ac:dyDescent="0.2">
      <c r="A86" s="30" t="s">
        <v>47</v>
      </c>
      <c r="B86" s="30"/>
      <c r="C86" s="30" t="s">
        <v>104</v>
      </c>
      <c r="D86" s="30" t="s">
        <v>31</v>
      </c>
      <c r="E86" s="30" t="s">
        <v>32</v>
      </c>
      <c r="F86" s="30">
        <v>29000</v>
      </c>
      <c r="G86" s="30">
        <v>50600</v>
      </c>
      <c r="H86" s="30">
        <v>0</v>
      </c>
      <c r="I86" s="30">
        <v>0</v>
      </c>
      <c r="J86" s="30">
        <v>50600</v>
      </c>
    </row>
    <row r="87" spans="1:10" ht="33" customHeight="1" x14ac:dyDescent="0.2">
      <c r="A87" s="30" t="s">
        <v>47</v>
      </c>
      <c r="B87" s="30"/>
      <c r="C87" s="30" t="s">
        <v>80</v>
      </c>
      <c r="D87" s="30"/>
      <c r="E87" s="30" t="s">
        <v>32</v>
      </c>
      <c r="F87" s="30">
        <v>262000</v>
      </c>
      <c r="G87" s="30">
        <v>220080</v>
      </c>
      <c r="H87" s="30">
        <v>0</v>
      </c>
      <c r="I87" s="30">
        <v>0</v>
      </c>
      <c r="J87" s="30">
        <v>154080</v>
      </c>
    </row>
    <row r="88" spans="1:10" ht="33" customHeight="1" x14ac:dyDescent="0.2">
      <c r="A88" s="30" t="s">
        <v>47</v>
      </c>
      <c r="B88" s="30"/>
      <c r="C88" s="30" t="s">
        <v>114</v>
      </c>
      <c r="D88" s="30" t="s">
        <v>40</v>
      </c>
      <c r="E88" s="30" t="s">
        <v>32</v>
      </c>
      <c r="F88" s="30">
        <v>8000</v>
      </c>
      <c r="G88" s="30">
        <v>0</v>
      </c>
      <c r="H88" s="30">
        <v>0</v>
      </c>
      <c r="I88" s="30">
        <v>0</v>
      </c>
      <c r="J88" s="30">
        <v>0</v>
      </c>
    </row>
    <row r="89" spans="1:10" ht="33" customHeight="1" x14ac:dyDescent="0.2">
      <c r="A89" s="30" t="s">
        <v>47</v>
      </c>
      <c r="B89" s="30"/>
      <c r="C89" s="30" t="s">
        <v>115</v>
      </c>
      <c r="D89" s="30" t="s">
        <v>40</v>
      </c>
      <c r="E89" s="30" t="s">
        <v>32</v>
      </c>
      <c r="F89" s="30">
        <v>30000</v>
      </c>
      <c r="G89" s="30">
        <v>122500</v>
      </c>
      <c r="H89" s="30">
        <v>0</v>
      </c>
      <c r="I89" s="30">
        <v>0</v>
      </c>
      <c r="J89" s="30">
        <v>122500</v>
      </c>
    </row>
    <row r="90" spans="1:10" ht="33" customHeight="1" x14ac:dyDescent="0.2">
      <c r="A90" s="30" t="s">
        <v>47</v>
      </c>
      <c r="B90" s="30"/>
      <c r="C90" s="30" t="s">
        <v>75</v>
      </c>
      <c r="D90" s="30" t="s">
        <v>42</v>
      </c>
      <c r="E90" s="30" t="s">
        <v>32</v>
      </c>
      <c r="F90" s="30">
        <v>30000</v>
      </c>
      <c r="G90" s="30">
        <v>122500</v>
      </c>
      <c r="H90" s="30">
        <v>0</v>
      </c>
      <c r="I90" s="30">
        <v>0</v>
      </c>
      <c r="J90" s="30">
        <v>122500</v>
      </c>
    </row>
    <row r="91" spans="1:10" ht="33" customHeight="1" x14ac:dyDescent="0.2">
      <c r="A91" s="30" t="s">
        <v>47</v>
      </c>
      <c r="B91" s="30"/>
      <c r="C91" s="30" t="s">
        <v>55</v>
      </c>
      <c r="D91" s="30" t="s">
        <v>45</v>
      </c>
      <c r="E91" s="30" t="s">
        <v>32</v>
      </c>
      <c r="F91" s="30">
        <v>25000</v>
      </c>
      <c r="G91" s="30">
        <v>24500</v>
      </c>
      <c r="H91" s="30">
        <v>0</v>
      </c>
      <c r="I91" s="30">
        <v>0</v>
      </c>
      <c r="J91" s="30">
        <v>24500</v>
      </c>
    </row>
    <row r="92" spans="1:10" ht="33" customHeight="1" x14ac:dyDescent="0.2">
      <c r="A92" s="30" t="s">
        <v>47</v>
      </c>
      <c r="B92" s="30" t="s">
        <v>85</v>
      </c>
      <c r="C92" s="30" t="s">
        <v>116</v>
      </c>
      <c r="D92" s="30" t="s">
        <v>31</v>
      </c>
      <c r="E92" s="30" t="s">
        <v>32</v>
      </c>
      <c r="F92" s="30">
        <v>41000</v>
      </c>
      <c r="G92" s="30">
        <v>24000</v>
      </c>
      <c r="H92" s="30">
        <v>0</v>
      </c>
      <c r="I92" s="30">
        <v>0</v>
      </c>
      <c r="J92" s="30">
        <v>0</v>
      </c>
    </row>
    <row r="93" spans="1:10" ht="33" customHeight="1" x14ac:dyDescent="0.2">
      <c r="A93" s="30" t="s">
        <v>99</v>
      </c>
      <c r="B93" s="30"/>
      <c r="C93" s="30" t="s">
        <v>106</v>
      </c>
      <c r="D93" s="30" t="s">
        <v>49</v>
      </c>
      <c r="E93" s="30" t="s">
        <v>32</v>
      </c>
      <c r="F93" s="30">
        <v>41000</v>
      </c>
      <c r="G93" s="30">
        <v>26800</v>
      </c>
      <c r="H93" s="30">
        <v>0</v>
      </c>
      <c r="I93" s="30">
        <v>0</v>
      </c>
      <c r="J93" s="30">
        <v>0</v>
      </c>
    </row>
    <row r="94" spans="1:10" ht="33" customHeight="1" x14ac:dyDescent="0.2">
      <c r="A94" s="30" t="s">
        <v>99</v>
      </c>
      <c r="B94" s="30"/>
      <c r="C94" s="30" t="s">
        <v>107</v>
      </c>
      <c r="D94" s="30" t="s">
        <v>45</v>
      </c>
      <c r="E94" s="30" t="s">
        <v>32</v>
      </c>
      <c r="F94" s="30">
        <v>34000</v>
      </c>
      <c r="G94" s="30">
        <v>24000</v>
      </c>
      <c r="H94" s="30">
        <v>0</v>
      </c>
      <c r="I94" s="30">
        <v>0</v>
      </c>
      <c r="J94" s="30">
        <v>0</v>
      </c>
    </row>
    <row r="95" spans="1:10" ht="33" customHeight="1" x14ac:dyDescent="0.2">
      <c r="A95" s="30" t="s">
        <v>47</v>
      </c>
      <c r="B95" s="30" t="s">
        <v>117</v>
      </c>
      <c r="C95" s="30" t="s">
        <v>118</v>
      </c>
      <c r="D95" s="30" t="s">
        <v>52</v>
      </c>
      <c r="E95" s="30" t="s">
        <v>32</v>
      </c>
      <c r="F95" s="30">
        <v>28000</v>
      </c>
      <c r="G95" s="30">
        <v>26800</v>
      </c>
      <c r="H95" s="30">
        <v>0</v>
      </c>
      <c r="I95" s="30">
        <v>0</v>
      </c>
      <c r="J95" s="30">
        <v>0</v>
      </c>
    </row>
    <row r="96" spans="1:10" ht="33" customHeight="1" x14ac:dyDescent="0.2">
      <c r="A96" s="30" t="s">
        <v>47</v>
      </c>
      <c r="B96" s="30"/>
      <c r="C96" s="30" t="s">
        <v>106</v>
      </c>
      <c r="D96" s="30" t="s">
        <v>31</v>
      </c>
      <c r="E96" s="30" t="s">
        <v>32</v>
      </c>
      <c r="F96" s="30">
        <v>34000</v>
      </c>
      <c r="G96" s="30">
        <v>33900.01</v>
      </c>
      <c r="H96" s="30">
        <v>0</v>
      </c>
      <c r="I96" s="30">
        <v>-0.01</v>
      </c>
      <c r="J96" s="30">
        <v>31100.02</v>
      </c>
    </row>
    <row r="97" spans="1:10" ht="33" customHeight="1" x14ac:dyDescent="0.2">
      <c r="A97" s="30" t="s">
        <v>47</v>
      </c>
      <c r="B97" s="30" t="s">
        <v>67</v>
      </c>
      <c r="C97" s="30" t="s">
        <v>119</v>
      </c>
      <c r="D97" s="30" t="s">
        <v>31</v>
      </c>
      <c r="E97" s="30" t="s">
        <v>32</v>
      </c>
      <c r="F97" s="30">
        <v>15000</v>
      </c>
      <c r="G97" s="30">
        <v>6600</v>
      </c>
      <c r="H97" s="30">
        <v>0</v>
      </c>
      <c r="I97" s="30">
        <v>0</v>
      </c>
      <c r="J97" s="30">
        <v>6600</v>
      </c>
    </row>
    <row r="98" spans="1:10" ht="33" customHeight="1" x14ac:dyDescent="0.2">
      <c r="A98" s="30" t="s">
        <v>47</v>
      </c>
      <c r="B98" s="30"/>
      <c r="C98" s="30" t="s">
        <v>74</v>
      </c>
      <c r="D98" s="30" t="s">
        <v>31</v>
      </c>
      <c r="E98" s="30" t="s">
        <v>32</v>
      </c>
      <c r="F98" s="30">
        <v>10000</v>
      </c>
      <c r="G98" s="30">
        <v>2800</v>
      </c>
      <c r="H98" s="30">
        <v>0</v>
      </c>
      <c r="I98" s="30">
        <v>0</v>
      </c>
      <c r="J98" s="30">
        <v>0</v>
      </c>
    </row>
    <row r="99" spans="1:10" ht="33" customHeight="1" x14ac:dyDescent="0.2">
      <c r="A99" s="30" t="s">
        <v>47</v>
      </c>
      <c r="B99" s="30"/>
      <c r="C99" s="30" t="s">
        <v>120</v>
      </c>
      <c r="D99" s="30" t="s">
        <v>31</v>
      </c>
      <c r="E99" s="30" t="s">
        <v>32</v>
      </c>
      <c r="F99" s="30">
        <v>7000</v>
      </c>
      <c r="G99" s="30">
        <v>-200</v>
      </c>
      <c r="H99" s="30">
        <v>0</v>
      </c>
      <c r="I99" s="30">
        <v>0</v>
      </c>
      <c r="J99" s="30">
        <v>0</v>
      </c>
    </row>
    <row r="100" spans="1:10" ht="33" customHeight="1" x14ac:dyDescent="0.2">
      <c r="A100" s="30" t="s">
        <v>47</v>
      </c>
      <c r="B100" s="30"/>
      <c r="C100" s="30" t="s">
        <v>121</v>
      </c>
      <c r="D100" s="30"/>
      <c r="E100" s="30" t="s">
        <v>32</v>
      </c>
      <c r="F100" s="30">
        <v>7000</v>
      </c>
      <c r="G100" s="30">
        <v>-200</v>
      </c>
      <c r="H100" s="30">
        <v>0</v>
      </c>
      <c r="I100" s="30">
        <v>0</v>
      </c>
      <c r="J100" s="30">
        <v>0</v>
      </c>
    </row>
    <row r="101" spans="1:10" ht="33" customHeight="1" x14ac:dyDescent="0.2">
      <c r="A101" s="30" t="s">
        <v>47</v>
      </c>
      <c r="B101" s="30"/>
      <c r="C101" s="30" t="s">
        <v>66</v>
      </c>
      <c r="D101" s="30" t="s">
        <v>40</v>
      </c>
      <c r="E101" s="30" t="s">
        <v>32</v>
      </c>
      <c r="F101" s="30">
        <v>17000</v>
      </c>
      <c r="G101" s="30">
        <v>9400</v>
      </c>
      <c r="H101" s="30">
        <v>0</v>
      </c>
      <c r="I101" s="30">
        <v>0</v>
      </c>
      <c r="J101" s="30">
        <v>6600</v>
      </c>
    </row>
    <row r="102" spans="1:10" ht="33" customHeight="1" x14ac:dyDescent="0.2">
      <c r="A102" s="30" t="s">
        <v>47</v>
      </c>
      <c r="B102" s="30"/>
      <c r="C102" s="30" t="s">
        <v>122</v>
      </c>
      <c r="D102" s="30" t="s">
        <v>40</v>
      </c>
      <c r="E102" s="30" t="s">
        <v>32</v>
      </c>
      <c r="F102" s="30">
        <v>34000</v>
      </c>
      <c r="G102" s="30">
        <v>26800</v>
      </c>
      <c r="H102" s="30">
        <v>0</v>
      </c>
      <c r="I102" s="30">
        <v>0</v>
      </c>
      <c r="J102" s="30">
        <v>0</v>
      </c>
    </row>
    <row r="103" spans="1:10" ht="33" customHeight="1" x14ac:dyDescent="0.2">
      <c r="A103" s="30" t="s">
        <v>47</v>
      </c>
      <c r="B103" s="30"/>
      <c r="C103" s="30" t="s">
        <v>122</v>
      </c>
      <c r="D103" s="30" t="s">
        <v>42</v>
      </c>
      <c r="E103" s="30" t="s">
        <v>32</v>
      </c>
      <c r="F103" s="30">
        <v>28000</v>
      </c>
      <c r="G103" s="30">
        <v>24000</v>
      </c>
      <c r="H103" s="30">
        <v>0</v>
      </c>
      <c r="I103" s="30">
        <v>0</v>
      </c>
      <c r="J103" s="30">
        <v>0</v>
      </c>
    </row>
    <row r="104" spans="1:10" ht="33" customHeight="1" x14ac:dyDescent="0.2">
      <c r="A104" s="30" t="s">
        <v>47</v>
      </c>
      <c r="B104" s="30"/>
      <c r="C104" s="30" t="s">
        <v>120</v>
      </c>
      <c r="D104" s="30" t="s">
        <v>45</v>
      </c>
      <c r="E104" s="30" t="s">
        <v>32</v>
      </c>
      <c r="F104" s="30">
        <v>17000</v>
      </c>
      <c r="G104" s="30">
        <v>17000</v>
      </c>
      <c r="H104" s="30">
        <v>0</v>
      </c>
      <c r="I104" s="30">
        <v>0</v>
      </c>
      <c r="J104" s="30">
        <v>0</v>
      </c>
    </row>
    <row r="105" spans="1:10" ht="33" customHeight="1" x14ac:dyDescent="0.2">
      <c r="A105" s="30" t="s">
        <v>47</v>
      </c>
      <c r="B105" s="30"/>
      <c r="C105" s="30" t="s">
        <v>83</v>
      </c>
      <c r="D105" s="30" t="s">
        <v>31</v>
      </c>
      <c r="E105" s="30" t="s">
        <v>32</v>
      </c>
      <c r="F105" s="30">
        <v>0</v>
      </c>
      <c r="G105" s="30">
        <v>966977.84</v>
      </c>
      <c r="H105" s="30">
        <v>0</v>
      </c>
      <c r="I105" s="30">
        <v>0</v>
      </c>
      <c r="J105" s="30">
        <v>400642.05</v>
      </c>
    </row>
    <row r="106" spans="1:10" ht="33" customHeight="1" x14ac:dyDescent="0.2">
      <c r="A106" s="30" t="s">
        <v>47</v>
      </c>
      <c r="B106" s="30"/>
      <c r="C106" s="30" t="s">
        <v>123</v>
      </c>
      <c r="D106" s="30" t="s">
        <v>49</v>
      </c>
      <c r="E106" s="30" t="s">
        <v>32</v>
      </c>
      <c r="F106" s="30">
        <v>0</v>
      </c>
      <c r="G106" s="30">
        <v>200000</v>
      </c>
      <c r="H106" s="30">
        <v>0</v>
      </c>
      <c r="I106" s="30">
        <v>0</v>
      </c>
      <c r="J106" s="30">
        <v>0</v>
      </c>
    </row>
    <row r="107" spans="1:10" x14ac:dyDescent="0.2">
      <c r="A107" s="37"/>
      <c r="C107" s="39"/>
      <c r="D107" s="40"/>
    </row>
    <row r="108" spans="1:10" x14ac:dyDescent="0.2">
      <c r="D108" s="40"/>
    </row>
  </sheetData>
  <protectedRanges>
    <protectedRange sqref="B9:D13 B14:C14 D22:D26 D35:D39 D48:D52 D61:D65 D74:D78 D87:D91 D100:D104" name="Rango1"/>
  </protectedRanges>
  <pageMargins left="0.7" right="0.7" top="0.75" bottom="0.75" header="0.3" footer="0.3"/>
  <pageSetup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2022-07-30T02:00:21Z</dcterms:created>
  <dcterms:modified xsi:type="dcterms:W3CDTF">2022-07-30T02:01:10Z</dcterms:modified>
</cp:coreProperties>
</file>