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30" i="1" l="1"/>
  <c r="H29" i="1" s="1"/>
  <c r="H26" i="1"/>
  <c r="H22" i="1"/>
  <c r="H15" i="1"/>
  <c r="H10" i="1"/>
  <c r="G29" i="1"/>
  <c r="G24" i="1"/>
  <c r="G21" i="1"/>
  <c r="G17" i="1"/>
  <c r="G8" i="1"/>
  <c r="G4" i="1" s="1"/>
  <c r="G3" i="1" s="1"/>
  <c r="G5" i="1"/>
  <c r="F29" i="1"/>
  <c r="F24" i="1"/>
  <c r="F21" i="1"/>
  <c r="F17" i="1"/>
  <c r="F8" i="1"/>
  <c r="F5" i="1"/>
  <c r="E33" i="1"/>
  <c r="H33" i="1" s="1"/>
  <c r="E32" i="1"/>
  <c r="H32" i="1" s="1"/>
  <c r="E31" i="1"/>
  <c r="H31" i="1" s="1"/>
  <c r="E30" i="1"/>
  <c r="E29" i="1" s="1"/>
  <c r="E28" i="1"/>
  <c r="H28" i="1" s="1"/>
  <c r="E27" i="1"/>
  <c r="H27" i="1" s="1"/>
  <c r="E26" i="1"/>
  <c r="E25" i="1"/>
  <c r="H25" i="1" s="1"/>
  <c r="E23" i="1"/>
  <c r="E21" i="1" s="1"/>
  <c r="E22" i="1"/>
  <c r="E20" i="1"/>
  <c r="H20" i="1" s="1"/>
  <c r="E19" i="1"/>
  <c r="E18" i="1"/>
  <c r="H18" i="1" s="1"/>
  <c r="E16" i="1"/>
  <c r="H16" i="1" s="1"/>
  <c r="E15" i="1"/>
  <c r="E14" i="1"/>
  <c r="H14" i="1" s="1"/>
  <c r="E13" i="1"/>
  <c r="H13" i="1" s="1"/>
  <c r="E12" i="1"/>
  <c r="H12" i="1" s="1"/>
  <c r="E11" i="1"/>
  <c r="H11" i="1" s="1"/>
  <c r="E10" i="1"/>
  <c r="E9" i="1"/>
  <c r="H9" i="1" s="1"/>
  <c r="E7" i="1"/>
  <c r="E5" i="1" s="1"/>
  <c r="E6" i="1"/>
  <c r="H6" i="1" s="1"/>
  <c r="D29" i="1"/>
  <c r="D24" i="1"/>
  <c r="D21" i="1"/>
  <c r="D17" i="1"/>
  <c r="D8" i="1"/>
  <c r="D5" i="1"/>
  <c r="C29" i="1"/>
  <c r="C24" i="1"/>
  <c r="C21" i="1"/>
  <c r="C17" i="1"/>
  <c r="C8" i="1"/>
  <c r="C5" i="1"/>
  <c r="H24" i="1" l="1"/>
  <c r="H23" i="1"/>
  <c r="H21" i="1" s="1"/>
  <c r="D4" i="1"/>
  <c r="D3" i="1" s="1"/>
  <c r="E17" i="1"/>
  <c r="C4" i="1"/>
  <c r="C3" i="1" s="1"/>
  <c r="E24" i="1"/>
  <c r="H7" i="1"/>
  <c r="H5" i="1" s="1"/>
  <c r="H19" i="1"/>
  <c r="H17" i="1"/>
  <c r="F4" i="1"/>
  <c r="F3" i="1" s="1"/>
  <c r="H8" i="1"/>
  <c r="E8" i="1"/>
  <c r="E4" i="1" l="1"/>
  <c r="E3" i="1" s="1"/>
  <c r="H4" i="1"/>
  <c r="H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<sst xmlns="http://schemas.openxmlformats.org/spreadsheetml/2006/main" count="81" uniqueCount="80">
  <si>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</si>
  <si>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</si>
  <si>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</si>
  <si>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</si>
  <si>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</si>
  <si>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</si>
  <si>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</si>
  <si>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</si>
  <si>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</si>
  <si>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</si>
  <si>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</si>
  <si>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</si>
  <si>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</si>
  <si>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</si>
  <si>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</si>
  <si>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</si>
  <si>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</si>
  <si>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</si>
  <si>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</si>
  <si>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</si>
  <si>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</si>
  <si>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</si>
  <si>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</si>
  <si>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</si>
  <si>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</si>
  <si>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</si>
  <si>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</si>
  <si>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</si>
  <si>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</si>
  <si>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</si>
  <si>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</si>
  <si>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</si>
  <si>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</si>
  <si>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</si>
  <si>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</si>
  <si>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</si>
  <si>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</si>
  <si>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</si>
  <si>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</si>
  <si>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</si>
  <si>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</si>
  <si>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</si>
  <si>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</si>
  <si>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</si>
  <si>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</si>
  <si>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</si>
  <si>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</si>
  <si>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</si>
  <si>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</si>
  <si>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</si>
  <si>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</si>
  <si>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</si>
  <si>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</si>
  <si>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</si>
  <si>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</si>
  <si>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</si>
  <si>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</si>
  <si>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</si>
  <si>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</si>
  <si>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</si>
  <si>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</si>
  <si>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</si>
  <si>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</si>
  <si>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</si>
  <si>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</si>
  <si>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</si>
  <si>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</si>
  <si>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</si>
  <si>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</si>
  <si>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</si>
  <si>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</si>
  <si>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</si>
  <si>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</si>
  <si>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</si>
  <si>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</si>
  <si>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</si>
  <si>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</si>
  <si>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DE SANTA CATARINA, GTO
GASTO POR CATEGORÍA PROGRAMÁTICA
DEL 1 DE ENERO AL AL 31 DE DICIEMBRE DEL 2020</t>
  </si>
  <si>
    <t>ENCARGADO DE DESPACHO DE TESORERÍA
C. P. MARCO ANTONIO HERNÁNDEZ GALVÁN</t>
  </si>
  <si>
    <t>PRESIDENTA MUNICIPAL
LIC. SONIA GARCÍA TOSCANO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</si>
</sst>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B43" sqref="B43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56459966.560000002</v>
      </c>
      <c r="D3" s="5">
        <f t="shared" si="0"/>
        <v>36326778.770000003</v>
      </c>
      <c r="E3" s="5">
        <f t="shared" si="0"/>
        <v>92786745.329999998</v>
      </c>
      <c r="F3" s="5">
        <f t="shared" si="0"/>
        <v>82276383.480000004</v>
      </c>
      <c r="G3" s="5">
        <f t="shared" si="0"/>
        <v>71623328.790000007</v>
      </c>
      <c r="H3" s="6">
        <f t="shared" si="0"/>
        <v>10510361.85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56459966.560000002</v>
      </c>
      <c r="D4" s="10">
        <f t="shared" si="1"/>
        <v>36326778.770000003</v>
      </c>
      <c r="E4" s="10">
        <f t="shared" si="1"/>
        <v>92786745.329999998</v>
      </c>
      <c r="F4" s="10">
        <f t="shared" si="1"/>
        <v>82276383.480000004</v>
      </c>
      <c r="G4" s="10">
        <f t="shared" si="1"/>
        <v>71623328.790000007</v>
      </c>
      <c r="H4" s="11">
        <f t="shared" si="1"/>
        <v>10510361.85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55502718.609999999</v>
      </c>
      <c r="D8" s="8">
        <f t="shared" si="3"/>
        <v>36382853.340000004</v>
      </c>
      <c r="E8" s="8">
        <f t="shared" si="3"/>
        <v>91885571.950000003</v>
      </c>
      <c r="F8" s="8">
        <f t="shared" si="3"/>
        <v>81658333.719999999</v>
      </c>
      <c r="G8" s="8">
        <f t="shared" si="3"/>
        <v>71020174.270000011</v>
      </c>
      <c r="H8" s="9">
        <f t="shared" si="3"/>
        <v>10227238.23</v>
      </c>
    </row>
    <row r="9" spans="1:8" x14ac:dyDescent="0.2">
      <c r="A9" s="19" t="s">
        <v>38</v>
      </c>
      <c r="B9" s="20" t="s">
        <v>11</v>
      </c>
      <c r="C9" s="21">
        <v>50057718.609999999</v>
      </c>
      <c r="D9" s="21">
        <v>18087515.809999999</v>
      </c>
      <c r="E9" s="21">
        <f t="shared" ref="E9:E16" si="4">D9+C9</f>
        <v>68145234.420000002</v>
      </c>
      <c r="F9" s="21">
        <v>51806088.520000003</v>
      </c>
      <c r="G9" s="21">
        <v>49184602.359999999</v>
      </c>
      <c r="H9" s="22">
        <f t="shared" ref="H9:H16" si="5">E9-F9</f>
        <v>16339145.899999999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270000</v>
      </c>
      <c r="D11" s="21">
        <v>-46301.98</v>
      </c>
      <c r="E11" s="21">
        <f t="shared" si="4"/>
        <v>223698.02</v>
      </c>
      <c r="F11" s="21">
        <v>23698.02</v>
      </c>
      <c r="G11" s="21">
        <v>23698.02</v>
      </c>
      <c r="H11" s="22">
        <f t="shared" si="5"/>
        <v>200000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5175000</v>
      </c>
      <c r="D16" s="21">
        <v>18341639.510000002</v>
      </c>
      <c r="E16" s="21">
        <f t="shared" si="4"/>
        <v>23516639.510000002</v>
      </c>
      <c r="F16" s="21">
        <v>29828547.18</v>
      </c>
      <c r="G16" s="21">
        <v>21811873.890000001</v>
      </c>
      <c r="H16" s="22">
        <f t="shared" si="5"/>
        <v>-6311907.6699999981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957247.95</v>
      </c>
      <c r="D17" s="8">
        <f t="shared" si="6"/>
        <v>-56074.57</v>
      </c>
      <c r="E17" s="8">
        <f t="shared" si="6"/>
        <v>901173.38</v>
      </c>
      <c r="F17" s="8">
        <f t="shared" si="6"/>
        <v>618049.76</v>
      </c>
      <c r="G17" s="8">
        <f t="shared" si="6"/>
        <v>603154.52</v>
      </c>
      <c r="H17" s="9">
        <f t="shared" si="6"/>
        <v>283123.62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957247.95</v>
      </c>
      <c r="D19" s="21">
        <v>-56074.57</v>
      </c>
      <c r="E19" s="21">
        <f>D19+C19</f>
        <v>901173.38</v>
      </c>
      <c r="F19" s="21">
        <v>618049.76</v>
      </c>
      <c r="G19" s="21">
        <v>603154.52</v>
      </c>
      <c r="H19" s="22">
        <f>E19-F19</f>
        <v>283123.62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56.25" x14ac:dyDescent="0.2">
      <c r="A40" s="34"/>
      <c r="B40" s="39" t="s">
        <v>79</v>
      </c>
      <c r="C40" s="40"/>
      <c r="D40" s="44" t="s">
        <v>78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16.42578125" style="41" customWidth="1"/>
    <col min="2" max="16384" width="11.42578125" style="41"/>
  </cols>
  <sheetData>
    <row r="1" spans="1:1" x14ac:dyDescent="0.2">
      <c r="A1" s="14" t="s">
        <v>61</v>
      </c>
    </row>
    <row r="2" spans="1:1" x14ac:dyDescent="0.2">
      <c r="A2" s="42" t="s">
        <v>76</v>
      </c>
    </row>
    <row r="3" spans="1:1" x14ac:dyDescent="0.2">
      <c r="A3" s="42" t="s">
        <v>69</v>
      </c>
    </row>
    <row r="4" spans="1:1" x14ac:dyDescent="0.2">
      <c r="A4" s="42" t="s">
        <v>70</v>
      </c>
    </row>
    <row r="5" spans="1:1" x14ac:dyDescent="0.2">
      <c r="A5" s="42" t="s">
        <v>71</v>
      </c>
    </row>
    <row r="6" spans="1:1" ht="22.5" x14ac:dyDescent="0.2">
      <c r="A6" s="42" t="s">
        <v>72</v>
      </c>
    </row>
    <row r="7" spans="1:1" ht="33.75" x14ac:dyDescent="0.2">
      <c r="A7" s="42" t="s">
        <v>73</v>
      </c>
    </row>
    <row r="8" spans="1:1" ht="22.5" x14ac:dyDescent="0.2">
      <c r="A8" s="42" t="s">
        <v>74</v>
      </c>
    </row>
    <row r="9" spans="1:1" x14ac:dyDescent="0.2">
      <c r="A9" s="42" t="s">
        <v>75</v>
      </c>
    </row>
    <row r="10" spans="1:1" x14ac:dyDescent="0.2">
      <c r="A10" s="42"/>
    </row>
    <row r="11" spans="1:1" x14ac:dyDescent="0.2">
      <c r="A11" s="15" t="s">
        <v>62</v>
      </c>
    </row>
    <row r="12" spans="1:1" x14ac:dyDescent="0.2">
      <c r="A12" s="42" t="s">
        <v>65</v>
      </c>
    </row>
    <row r="13" spans="1:1" x14ac:dyDescent="0.2">
      <c r="A13" s="42"/>
    </row>
    <row r="14" spans="1:1" x14ac:dyDescent="0.2">
      <c r="A14" s="15" t="s">
        <v>63</v>
      </c>
    </row>
    <row r="15" spans="1:1" ht="33.75" x14ac:dyDescent="0.2">
      <c r="A15" s="43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2021-01-27T01:19:07Z</cp:lastPrinted>
  <dcterms:created xsi:type="dcterms:W3CDTF">2012-12-11T21:13:37Z</dcterms:created>
  <dcterms:modified xsi:type="dcterms:W3CDTF">2021-01-27T01:43:00Z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