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I TRIMESTRE INFORME 2020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4" i="1" s="1"/>
  <c r="G3" i="1" s="1"/>
  <c r="G5" i="1"/>
  <c r="F29" i="1"/>
  <c r="F24" i="1"/>
  <c r="F21" i="1"/>
  <c r="F17" i="1"/>
  <c r="F8" i="1"/>
  <c r="F5" i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H16" i="1" s="1"/>
  <c r="E15" i="1"/>
  <c r="E14" i="1"/>
  <c r="E13" i="1"/>
  <c r="E12" i="1"/>
  <c r="E11" i="1"/>
  <c r="E10" i="1"/>
  <c r="E9" i="1"/>
  <c r="H9" i="1" s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4" i="1" s="1"/>
  <c r="C3" i="1" s="1"/>
  <c r="C8" i="1"/>
  <c r="C5" i="1"/>
  <c r="F4" i="1" l="1"/>
  <c r="F3" i="1" s="1"/>
  <c r="H17" i="1"/>
  <c r="H8" i="1"/>
  <c r="H4" i="1" s="1"/>
  <c r="H3" i="1" s="1"/>
  <c r="E8" i="1"/>
  <c r="E4" i="1" s="1"/>
  <c r="E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<sst xmlns="http://schemas.openxmlformats.org/spreadsheetml/2006/main" count="81" uniqueCount="80">
  <si>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</si>
  <si>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</si>
  <si>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</si>
  <si>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</si>
  <si>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</si>
  <si>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</si>
  <si>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</si>
  <si>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</si>
  <si>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</si>
  <si>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</si>
  <si>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</si>
  <si>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</si>
  <si>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</si>
  <si>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</si>
  <si>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</si>
  <si>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</si>
  <si>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</si>
  <si>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</si>
  <si>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</si>
  <si>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</si>
  <si>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</si>
  <si>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</si>
  <si>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</si>
  <si>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</si>
  <si>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</si>
  <si>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</si>
  <si>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</si>
  <si>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</si>
  <si>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</si>
  <si>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</si>
  <si>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</si>
  <si>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</si>
  <si>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</si>
  <si>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</si>
  <si>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</si>
  <si>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</si>
  <si>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</si>
  <si>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</si>
  <si>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</si>
  <si>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</si>
  <si>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</si>
  <si>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</si>
  <si>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</si>
  <si>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</si>
  <si>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</si>
  <si>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</si>
  <si>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</si>
  <si>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</si>
  <si>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</si>
  <si>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</si>
  <si>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</si>
  <si>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</si>
  <si>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</si>
  <si>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</si>
  <si>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</si>
  <si>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</si>
  <si>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</si>
  <si>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</si>
  <si>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</si>
  <si>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</si>
  <si>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</si>
  <si>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</si>
  <si>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</si>
  <si>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</si>
  <si>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</si>
  <si>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</si>
  <si>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</si>
  <si>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</si>
  <si>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</si>
  <si>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</si>
  <si>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</si>
  <si>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</si>
  <si>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</si>
  <si>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</si>
  <si>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</si>
  <si>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</si>
  <si>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</si>
  <si>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SANTA CATARINA, GTO
GASTO POR CATEGORÍA PROGRAMÁTICA
DEL 1 DE ENERO AL AL 30 DE JUNIO DEL 2020</t>
  </si>
  <si>
    <t>PRESIDENTA MUNICIPAL
LIC. SONIA GARCÍA TOSCANO</t>
  </si>
  <si>
    <t>TESORERA MUNICIPAL
C.P AURORA GONZALEZ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</si>
</sst>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Layout" zoomScale="41" zoomScaleNormal="100" zoomScaleSheetLayoutView="90" zoomScalePageLayoutView="41" workbookViewId="0">
      <selection activeCell="D40" sqref="D40"/>
    </sheetView>
  </sheetViews>
  <sheetFormatPr baseColWidth="10" defaultRowHeight="11.25" x14ac:dyDescent="0.2"/>
  <cols>
    <col min="1" max="1" width="6.28515625" style="1" customWidth="1"/>
    <col min="2" max="2" width="56.5703125" style="1" customWidth="1"/>
    <col min="3" max="3" width="15.7109375" style="1" customWidth="1"/>
    <col min="4" max="4" width="31.14062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56459966.560000002</v>
      </c>
      <c r="D3" s="5">
        <f t="shared" si="0"/>
        <v>15964788.32</v>
      </c>
      <c r="E3" s="5">
        <f t="shared" si="0"/>
        <v>72424754.88000001</v>
      </c>
      <c r="F3" s="5">
        <f t="shared" si="0"/>
        <v>24368685.48</v>
      </c>
      <c r="G3" s="5">
        <f t="shared" si="0"/>
        <v>24368685.48</v>
      </c>
      <c r="H3" s="6">
        <f t="shared" si="0"/>
        <v>48056069.399999999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56459966.560000002</v>
      </c>
      <c r="D4" s="10">
        <f t="shared" si="1"/>
        <v>15964788.32</v>
      </c>
      <c r="E4" s="10">
        <f t="shared" si="1"/>
        <v>72424754.88000001</v>
      </c>
      <c r="F4" s="10">
        <f t="shared" si="1"/>
        <v>24368685.48</v>
      </c>
      <c r="G4" s="10">
        <f t="shared" si="1"/>
        <v>24368685.48</v>
      </c>
      <c r="H4" s="11">
        <f t="shared" si="1"/>
        <v>48056069.399999999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55502718.609999999</v>
      </c>
      <c r="D8" s="8">
        <f t="shared" si="3"/>
        <v>15947788.32</v>
      </c>
      <c r="E8" s="8">
        <f t="shared" si="3"/>
        <v>71450506.930000007</v>
      </c>
      <c r="F8" s="8">
        <f t="shared" si="3"/>
        <v>24107031.82</v>
      </c>
      <c r="G8" s="8">
        <f t="shared" si="3"/>
        <v>24107031.82</v>
      </c>
      <c r="H8" s="9">
        <f t="shared" si="3"/>
        <v>47343475.109999999</v>
      </c>
    </row>
    <row r="9" spans="1:8" x14ac:dyDescent="0.2">
      <c r="A9" s="19" t="s">
        <v>38</v>
      </c>
      <c r="B9" s="20" t="s">
        <v>11</v>
      </c>
      <c r="C9" s="21">
        <v>50057718.609999999</v>
      </c>
      <c r="D9" s="21">
        <v>12283629.43</v>
      </c>
      <c r="E9" s="21">
        <f t="shared" ref="E9:E16" si="4">D9+C9</f>
        <v>62341348.039999999</v>
      </c>
      <c r="F9" s="21">
        <v>23700970.27</v>
      </c>
      <c r="G9" s="21">
        <v>23700970.27</v>
      </c>
      <c r="H9" s="22">
        <f t="shared" ref="H9:H16" si="5">E9-F9</f>
        <v>38640377.769999996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270000</v>
      </c>
      <c r="D11" s="21">
        <v>0</v>
      </c>
      <c r="E11" s="21">
        <f t="shared" si="4"/>
        <v>270000</v>
      </c>
      <c r="F11" s="21">
        <v>0</v>
      </c>
      <c r="G11" s="21">
        <v>0</v>
      </c>
      <c r="H11" s="22">
        <f t="shared" si="5"/>
        <v>270000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5175000</v>
      </c>
      <c r="D16" s="21">
        <v>3664158.89</v>
      </c>
      <c r="E16" s="21">
        <f t="shared" si="4"/>
        <v>8839158.8900000006</v>
      </c>
      <c r="F16" s="21">
        <v>406061.55</v>
      </c>
      <c r="G16" s="21">
        <v>406061.55</v>
      </c>
      <c r="H16" s="22">
        <f t="shared" si="5"/>
        <v>8433097.3399999999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957247.95</v>
      </c>
      <c r="D17" s="8">
        <f t="shared" si="6"/>
        <v>17000</v>
      </c>
      <c r="E17" s="8">
        <f t="shared" si="6"/>
        <v>974247.95</v>
      </c>
      <c r="F17" s="8">
        <f t="shared" si="6"/>
        <v>261653.66</v>
      </c>
      <c r="G17" s="8">
        <f t="shared" si="6"/>
        <v>261653.66</v>
      </c>
      <c r="H17" s="9">
        <f t="shared" si="6"/>
        <v>712594.28999999992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957247.95</v>
      </c>
      <c r="D19" s="21">
        <v>17000</v>
      </c>
      <c r="E19" s="21">
        <f>D19+C19</f>
        <v>974247.95</v>
      </c>
      <c r="F19" s="21">
        <v>261653.66</v>
      </c>
      <c r="G19" s="21">
        <v>261653.66</v>
      </c>
      <c r="H19" s="22">
        <f>E19-F19</f>
        <v>712594.28999999992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3.7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 Daniel</cp:lastModifiedBy>
  <cp:lastPrinted>2020-07-24T16:26:19Z</cp:lastPrinted>
  <dcterms:created xsi:type="dcterms:W3CDTF">2012-12-11T21:13:37Z</dcterms:created>
  <dcterms:modified xsi:type="dcterms:W3CDTF">2020-07-24T16:26:29Z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