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DO TRIMESTRE 2021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<sst xmlns="http://schemas.openxmlformats.org/spreadsheetml/2006/main" count="80" uniqueCount="63">
  <si>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</si>
  <si>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</si>
  <si>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</si>
  <si>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</si>
  <si>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</si>
  <si>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</si>
  <si>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</si>
  <si>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</si>
  <si>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</si>
  <si>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</si>
  <si>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</si>
  <si>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</si>
  <si>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</si>
  <si>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</si>
  <si>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</si>
  <si>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</si>
  <si>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</si>
  <si>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</si>
  <si>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</si>
  <si>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</si>
  <si>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</si>
  <si>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</si>
  <si>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</si>
  <si>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</si>
  <si>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</si>
  <si>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</si>
  <si>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</si>
  <si>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</si>
  <si>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</si>
  <si>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</si>
  <si>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</si>
  <si>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</si>
  <si>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</si>
  <si>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</si>
  <si>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</si>
  <si>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</si>
  <si>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</si>
  <si>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</si>
  <si>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</si>
  <si>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</si>
  <si>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</si>
  <si>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</si>
  <si>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</si>
  <si>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</si>
  <si>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</si>
  <si>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</si>
  <si>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</si>
  <si>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</si>
  <si>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</si>
  <si>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</si>
  <si>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</si>
  <si>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</si>
  <si>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</si>
  <si>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</si>
  <si>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</si>
  <si>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</si>
  <si>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SANTA CATARINA, GTO
ESTADO DE ACTIVIDADES
DEL 1 DE ENERO AL 30 DE JUNIO DEL 2021</t>
  </si>
  <si>
    <t>Bajo protesta de decir verdad declaramos que los Estados Financieros y sus notas, son razonablemente correctos y son responsabilidad del emisor.</t>
  </si>
  <si>
    <t>_________________________</t>
  </si>
  <si>
    <t>TESORERO MUNICIPAL</t>
  </si>
  <si>
    <t>C.P. MARCO ANTONIO HERNÁNDEZ GALVÁN</t>
  </si>
  <si>
    <t>LIC. SONIA GARCÍA TOSCANO</t>
  </si>
  <si>
    <t xml:space="preserve">     PRESIDENTA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</si>
</sst>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3" borderId="0" xfId="0" applyFont="1" applyFill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3641040.6399999997</v>
      </c>
      <c r="D4" s="28">
        <f>SUM(D5:D11)</f>
        <v>4345448.5500000007</v>
      </c>
      <c r="E4" s="31" t="s">
        <v>55</v>
      </c>
    </row>
    <row r="5" spans="1:5" x14ac:dyDescent="0.2">
      <c r="A5" s="19"/>
      <c r="B5" s="20" t="s">
        <v>1</v>
      </c>
      <c r="C5" s="29">
        <v>1477847.76</v>
      </c>
      <c r="D5" s="30">
        <v>1567052.37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1307725.1399999999</v>
      </c>
      <c r="D8" s="30">
        <v>2475406.04</v>
      </c>
      <c r="E8" s="31">
        <v>4140</v>
      </c>
    </row>
    <row r="9" spans="1:5" x14ac:dyDescent="0.2">
      <c r="A9" s="19"/>
      <c r="B9" s="20" t="s">
        <v>47</v>
      </c>
      <c r="C9" s="29">
        <v>760282.9</v>
      </c>
      <c r="D9" s="30">
        <v>154958.39999999999</v>
      </c>
      <c r="E9" s="31">
        <v>4150</v>
      </c>
    </row>
    <row r="10" spans="1:5" x14ac:dyDescent="0.2">
      <c r="A10" s="19"/>
      <c r="B10" s="20" t="s">
        <v>48</v>
      </c>
      <c r="C10" s="29">
        <v>95184.84</v>
      </c>
      <c r="D10" s="30">
        <v>148031.74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37509721.75</v>
      </c>
      <c r="D12" s="28">
        <f>SUM(D13:D14)</f>
        <v>79098042.670000002</v>
      </c>
      <c r="E12" s="31" t="s">
        <v>55</v>
      </c>
    </row>
    <row r="13" spans="1:5" ht="22.5" x14ac:dyDescent="0.2">
      <c r="A13" s="19"/>
      <c r="B13" s="26" t="s">
        <v>51</v>
      </c>
      <c r="C13" s="29">
        <v>37509721.75</v>
      </c>
      <c r="D13" s="30">
        <v>79098042.670000002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41150762.390000001</v>
      </c>
      <c r="D22" s="3">
        <f>SUM(D4+D12+D15)</f>
        <v>83443491.219999999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19797453.170000002</v>
      </c>
      <c r="D25" s="28">
        <f>SUM(D26:D28)</f>
        <v>39252301.189999998</v>
      </c>
      <c r="E25" s="31" t="s">
        <v>55</v>
      </c>
    </row>
    <row r="26" spans="1:5" x14ac:dyDescent="0.2">
      <c r="A26" s="19"/>
      <c r="B26" s="20" t="s">
        <v>37</v>
      </c>
      <c r="C26" s="29">
        <v>12288100.380000001</v>
      </c>
      <c r="D26" s="30">
        <v>24152196.940000001</v>
      </c>
      <c r="E26" s="31">
        <v>5110</v>
      </c>
    </row>
    <row r="27" spans="1:5" x14ac:dyDescent="0.2">
      <c r="A27" s="19"/>
      <c r="B27" s="20" t="s">
        <v>16</v>
      </c>
      <c r="C27" s="29">
        <v>2088009.32</v>
      </c>
      <c r="D27" s="30">
        <v>5157054.66</v>
      </c>
      <c r="E27" s="31">
        <v>5120</v>
      </c>
    </row>
    <row r="28" spans="1:5" x14ac:dyDescent="0.2">
      <c r="A28" s="19"/>
      <c r="B28" s="20" t="s">
        <v>17</v>
      </c>
      <c r="C28" s="29">
        <v>5421343.4699999997</v>
      </c>
      <c r="D28" s="30">
        <v>9943049.5899999999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8393504.370000001</v>
      </c>
      <c r="D29" s="28">
        <f>SUM(D30:D38)</f>
        <v>12245007.289999999</v>
      </c>
      <c r="E29" s="31" t="s">
        <v>55</v>
      </c>
    </row>
    <row r="30" spans="1:5" x14ac:dyDescent="0.2">
      <c r="A30" s="19"/>
      <c r="B30" s="20" t="s">
        <v>18</v>
      </c>
      <c r="C30" s="29">
        <v>42000</v>
      </c>
      <c r="D30" s="30">
        <v>84000</v>
      </c>
      <c r="E30" s="31">
        <v>5210</v>
      </c>
    </row>
    <row r="31" spans="1:5" x14ac:dyDescent="0.2">
      <c r="A31" s="19"/>
      <c r="B31" s="20" t="s">
        <v>19</v>
      </c>
      <c r="C31" s="29">
        <v>2600000</v>
      </c>
      <c r="D31" s="30">
        <v>3600000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5751504.3700000001</v>
      </c>
      <c r="D33" s="30">
        <v>8561007.2899999991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1900000</v>
      </c>
      <c r="D39" s="28">
        <f>SUM(D40:D42)</f>
        <v>200431.01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1900000</v>
      </c>
      <c r="D42" s="30">
        <v>200431.01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5272</v>
      </c>
      <c r="D49" s="28">
        <f>SUM(D50:D55)</f>
        <v>2665640.17</v>
      </c>
      <c r="E49" s="31" t="s">
        <v>55</v>
      </c>
    </row>
    <row r="50" spans="1:9" x14ac:dyDescent="0.2">
      <c r="A50" s="19"/>
      <c r="B50" s="20" t="s">
        <v>31</v>
      </c>
      <c r="C50" s="29">
        <v>5272</v>
      </c>
      <c r="D50" s="30">
        <v>2665640.17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30096229.540000003</v>
      </c>
      <c r="D59" s="3">
        <f>SUM(D56+D49+D43+D39+D29+D25)</f>
        <v>54363379.659999996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11054532.849999998</v>
      </c>
      <c r="D61" s="28">
        <f>D22-D59</f>
        <v>29080111.560000002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2" x14ac:dyDescent="0.2">
      <c r="A64" s="33" t="s">
        <v>57</v>
      </c>
    </row>
    <row r="69" spans="2:3" x14ac:dyDescent="0.2">
      <c r="B69" s="34" t="s">
        <v>58</v>
      </c>
      <c r="C69" s="35" t="s">
        <v>58</v>
      </c>
    </row>
    <row r="70" spans="2:3" x14ac:dyDescent="0.2">
      <c r="B70" s="1" t="s">
        <v>62</v>
      </c>
      <c r="C70" s="36" t="s">
        <v>59</v>
      </c>
    </row>
    <row r="71" spans="2:3" ht="22.5" x14ac:dyDescent="0.2">
      <c r="B71" s="1" t="s">
        <v>61</v>
      </c>
      <c r="C71" s="37" t="s">
        <v>60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2021-07-23T19:10:42Z</cp:lastPrinted>
  <dcterms:created xsi:type="dcterms:W3CDTF">2012-12-11T20:29:16Z</dcterms:created>
  <dcterms:modified xsi:type="dcterms:W3CDTF">2021-07-23T19:12:53Z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