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<sst xmlns="http://schemas.openxmlformats.org/spreadsheetml/2006/main" count="45" uniqueCount="37">
  <si>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</si>
  <si>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</si>
  <si>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</si>
  <si>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</si>
  <si>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</si>
  <si>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</si>
  <si>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</si>
  <si>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</si>
  <si>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</si>
  <si>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</si>
  <si>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</si>
  <si>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</si>
  <si>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</si>
  <si>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</si>
  <si>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</si>
  <si>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</si>
  <si>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</si>
  <si>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</si>
  <si>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</si>
  <si>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</si>
  <si>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</si>
  <si>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</si>
  <si>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</si>
  <si>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</si>
  <si>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</si>
  <si>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</si>
  <si>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</si>
  <si>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</si>
  <si>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</si>
  <si>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</si>
  <si>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</si>
  <si>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</si>
  <si>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</si>
  <si>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</si>
  <si>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</si>
  <si>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</si>
  <si>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SANTA CATARINA, GTO
FLUJO DE FONDOS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</si>
</sst>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62959767.439999998</v>
      </c>
      <c r="D3" s="3">
        <f t="shared" ref="D3:E3" si="0">SUM(D4:D13)</f>
        <v>19968796.879999999</v>
      </c>
      <c r="E3" s="4">
        <f t="shared" si="0"/>
        <v>19968796.879999999</v>
      </c>
    </row>
    <row r="4" spans="1:5" x14ac:dyDescent="0.2">
      <c r="A4" s="5"/>
      <c r="B4" s="14" t="s">
        <v>1</v>
      </c>
      <c r="C4" s="6">
        <v>1513530.41</v>
      </c>
      <c r="D4" s="6">
        <v>1344145.84</v>
      </c>
      <c r="E4" s="7">
        <v>1344145.84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1808763.26</v>
      </c>
      <c r="D7" s="6">
        <v>721764.56</v>
      </c>
      <c r="E7" s="7">
        <v>721764.56</v>
      </c>
    </row>
    <row r="8" spans="1:5" x14ac:dyDescent="0.2">
      <c r="A8" s="5"/>
      <c r="B8" s="14" t="s">
        <v>5</v>
      </c>
      <c r="C8" s="6">
        <v>85685.31</v>
      </c>
      <c r="D8" s="6">
        <v>735815.09</v>
      </c>
      <c r="E8" s="7">
        <v>735815.09</v>
      </c>
    </row>
    <row r="9" spans="1:5" x14ac:dyDescent="0.2">
      <c r="A9" s="5"/>
      <c r="B9" s="14" t="s">
        <v>6</v>
      </c>
      <c r="C9" s="6">
        <v>102173.53</v>
      </c>
      <c r="D9" s="6">
        <v>59841.1</v>
      </c>
      <c r="E9" s="7">
        <v>59841.1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59449614.93</v>
      </c>
      <c r="D11" s="6">
        <v>17107230.289999999</v>
      </c>
      <c r="E11" s="7">
        <v>17107230.289999999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62959767.440000005</v>
      </c>
      <c r="D14" s="9">
        <f t="shared" ref="D14:E14" si="1">SUM(D15:D23)</f>
        <v>12842675.050000001</v>
      </c>
      <c r="E14" s="10">
        <f t="shared" si="1"/>
        <v>9445782.5</v>
      </c>
    </row>
    <row r="15" spans="1:5" x14ac:dyDescent="0.2">
      <c r="A15" s="5"/>
      <c r="B15" s="14" t="s">
        <v>12</v>
      </c>
      <c r="C15" s="6">
        <v>23812582.93</v>
      </c>
      <c r="D15" s="6">
        <v>5593994.5199999996</v>
      </c>
      <c r="E15" s="7">
        <v>5593994.5199999996</v>
      </c>
    </row>
    <row r="16" spans="1:5" x14ac:dyDescent="0.2">
      <c r="A16" s="5"/>
      <c r="B16" s="14" t="s">
        <v>13</v>
      </c>
      <c r="C16" s="6">
        <v>6599483.3399999999</v>
      </c>
      <c r="D16" s="6">
        <v>627580.09</v>
      </c>
      <c r="E16" s="7">
        <v>161908.82999999999</v>
      </c>
    </row>
    <row r="17" spans="1:5" x14ac:dyDescent="0.2">
      <c r="A17" s="5"/>
      <c r="B17" s="14" t="s">
        <v>14</v>
      </c>
      <c r="C17" s="6">
        <v>14337889.289999999</v>
      </c>
      <c r="D17" s="6">
        <v>2605617.0099999998</v>
      </c>
      <c r="E17" s="7">
        <v>1592494.94</v>
      </c>
    </row>
    <row r="18" spans="1:5" x14ac:dyDescent="0.2">
      <c r="A18" s="5"/>
      <c r="B18" s="14" t="s">
        <v>9</v>
      </c>
      <c r="C18" s="6">
        <v>6297744.5499999998</v>
      </c>
      <c r="D18" s="6">
        <v>3971877.45</v>
      </c>
      <c r="E18" s="7">
        <v>2097384.21</v>
      </c>
    </row>
    <row r="19" spans="1:5" x14ac:dyDescent="0.2">
      <c r="A19" s="5"/>
      <c r="B19" s="14" t="s">
        <v>15</v>
      </c>
      <c r="C19" s="6">
        <v>670966</v>
      </c>
      <c r="D19" s="6">
        <v>43605.98</v>
      </c>
      <c r="E19" s="7">
        <v>0</v>
      </c>
    </row>
    <row r="20" spans="1:5" x14ac:dyDescent="0.2">
      <c r="A20" s="5"/>
      <c r="B20" s="14" t="s">
        <v>16</v>
      </c>
      <c r="C20" s="6">
        <v>11041638.560000001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174462.77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25000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7126121.8299999982</v>
      </c>
      <c r="E24" s="13">
        <f>E3-E14</f>
        <v>10523014.379999999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2974332.7700000005</v>
      </c>
      <c r="E28" s="21">
        <f>SUM(E29:E35)</f>
        <v>6364660.8800000008</v>
      </c>
    </row>
    <row r="29" spans="1:5" x14ac:dyDescent="0.2">
      <c r="A29" s="5"/>
      <c r="B29" s="14" t="s">
        <v>26</v>
      </c>
      <c r="C29" s="22">
        <v>0</v>
      </c>
      <c r="D29" s="22">
        <v>2113479.4500000002</v>
      </c>
      <c r="E29" s="23">
        <v>2113479.4500000002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932066.95</v>
      </c>
      <c r="E33" s="23">
        <v>3862797.43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-71213.63</v>
      </c>
      <c r="E35" s="23">
        <v>388384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4151789.06</v>
      </c>
      <c r="E36" s="25">
        <f>SUM(E37:E39)</f>
        <v>4158353.5</v>
      </c>
    </row>
    <row r="37" spans="1:5" x14ac:dyDescent="0.2">
      <c r="A37" s="5"/>
      <c r="B37" s="14" t="s">
        <v>30</v>
      </c>
      <c r="C37" s="22">
        <v>0</v>
      </c>
      <c r="D37" s="22">
        <v>3107380</v>
      </c>
      <c r="E37" s="23">
        <v>3107380</v>
      </c>
    </row>
    <row r="38" spans="1:5" x14ac:dyDescent="0.2">
      <c r="B38" s="1" t="s">
        <v>31</v>
      </c>
      <c r="C38" s="22">
        <v>0</v>
      </c>
      <c r="D38" s="22">
        <v>1044409.06</v>
      </c>
      <c r="E38" s="23">
        <v>1050973.5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7126121.8300000001</v>
      </c>
      <c r="E40" s="13">
        <f>E28+E36</f>
        <v>10523014.380000001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keywords>Tesoreria Municipal 2018-2021</cp:keywords>
  <cp:lastModifiedBy>Alfredo</cp:lastModifiedBy>
  <cp:lastPrinted>2018-07-16T14:09:31Z</cp:lastPrinted>
  <dcterms:created xsi:type="dcterms:W3CDTF">2017-12-20T04:54:53Z</dcterms:created>
  <dcterms:modified xsi:type="dcterms:W3CDTF">2021-05-03T15:27:55Z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