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DO TRIMESTRE 2021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D24" i="1" s="1"/>
  <c r="C14" i="1"/>
  <c r="C3" i="1"/>
  <c r="E24" i="1" l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<sst xmlns="http://schemas.openxmlformats.org/spreadsheetml/2006/main" count="49" uniqueCount="41">
  <si>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</si>
  <si>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</si>
  <si>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</si>
  <si>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</si>
  <si>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</si>
  <si>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</si>
  <si>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</si>
  <si>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</si>
  <si>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</si>
  <si>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</si>
  <si>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</si>
  <si>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</si>
  <si>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</si>
  <si>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</si>
  <si>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</si>
  <si>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</si>
  <si>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</si>
  <si>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</si>
  <si>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</si>
  <si>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</si>
  <si>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</si>
  <si>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</si>
  <si>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</si>
  <si>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</si>
  <si>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</si>
  <si>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</si>
  <si>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</si>
  <si>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</si>
  <si>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</si>
  <si>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</si>
  <si>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</si>
  <si>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</si>
  <si>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</si>
  <si>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</si>
  <si>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</si>
  <si>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</si>
  <si>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SANTA CATARINA, GTO
FLUJO DE FONDOS
DEL 1 DE ENERO AL 30 DE JUNIO DEL 2021</t>
  </si>
  <si>
    <t xml:space="preserve">   ____________________________</t>
  </si>
  <si>
    <t>_______________________________________</t>
  </si>
  <si>
    <t xml:space="preserve">   PRESIDENTA MUNICIPAL
LIC. SONIA GARCÍA TOSCANO</t>
  </si>
  <si>
    <t>TESORERO MUNICIPAL
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</si>
</sst>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4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62959767.439999998</v>
      </c>
      <c r="D3" s="3">
        <f t="shared" ref="D3:E3" si="0">SUM(D4:D13)</f>
        <v>42648031.410000004</v>
      </c>
      <c r="E3" s="4">
        <f t="shared" si="0"/>
        <v>42648031.410000004</v>
      </c>
    </row>
    <row r="4" spans="1:5" x14ac:dyDescent="0.2">
      <c r="A4" s="5"/>
      <c r="B4" s="14" t="s">
        <v>1</v>
      </c>
      <c r="C4" s="6">
        <v>1513530.41</v>
      </c>
      <c r="D4" s="6">
        <v>1477847.76</v>
      </c>
      <c r="E4" s="7">
        <v>1477847.76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1808763.26</v>
      </c>
      <c r="D7" s="6">
        <v>1307725.1399999999</v>
      </c>
      <c r="E7" s="7">
        <v>1307725.1399999999</v>
      </c>
    </row>
    <row r="8" spans="1:5" x14ac:dyDescent="0.2">
      <c r="A8" s="5"/>
      <c r="B8" s="14" t="s">
        <v>5</v>
      </c>
      <c r="C8" s="6">
        <v>85685.31</v>
      </c>
      <c r="D8" s="6">
        <v>760282.9</v>
      </c>
      <c r="E8" s="7">
        <v>760282.9</v>
      </c>
    </row>
    <row r="9" spans="1:5" x14ac:dyDescent="0.2">
      <c r="A9" s="5"/>
      <c r="B9" s="14" t="s">
        <v>6</v>
      </c>
      <c r="C9" s="6">
        <v>102173.53</v>
      </c>
      <c r="D9" s="6">
        <v>95184.84</v>
      </c>
      <c r="E9" s="7">
        <v>95184.84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59449614.93</v>
      </c>
      <c r="D11" s="6">
        <v>37509721.75</v>
      </c>
      <c r="E11" s="7">
        <v>37509721.75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1497269.02</v>
      </c>
      <c r="E13" s="7">
        <v>1497269.02</v>
      </c>
    </row>
    <row r="14" spans="1:5" x14ac:dyDescent="0.2">
      <c r="A14" s="18" t="s">
        <v>11</v>
      </c>
      <c r="B14" s="2"/>
      <c r="C14" s="9">
        <f>SUM(C15:C23)</f>
        <v>62959767.440000005</v>
      </c>
      <c r="D14" s="9">
        <f t="shared" ref="D14:E14" si="1">SUM(D15:D23)</f>
        <v>36006261.949999996</v>
      </c>
      <c r="E14" s="10">
        <f t="shared" si="1"/>
        <v>36006261.949999996</v>
      </c>
    </row>
    <row r="15" spans="1:5" x14ac:dyDescent="0.2">
      <c r="A15" s="5"/>
      <c r="B15" s="14" t="s">
        <v>12</v>
      </c>
      <c r="C15" s="6">
        <v>23812582.93</v>
      </c>
      <c r="D15" s="6">
        <v>12288100.380000001</v>
      </c>
      <c r="E15" s="7">
        <v>12288100.380000001</v>
      </c>
    </row>
    <row r="16" spans="1:5" x14ac:dyDescent="0.2">
      <c r="A16" s="5"/>
      <c r="B16" s="14" t="s">
        <v>13</v>
      </c>
      <c r="C16" s="6">
        <v>6599483.3399999999</v>
      </c>
      <c r="D16" s="6">
        <v>2088009.32</v>
      </c>
      <c r="E16" s="7">
        <v>2088009.32</v>
      </c>
    </row>
    <row r="17" spans="1:5" x14ac:dyDescent="0.2">
      <c r="A17" s="5"/>
      <c r="B17" s="14" t="s">
        <v>14</v>
      </c>
      <c r="C17" s="6">
        <v>14337889.289999999</v>
      </c>
      <c r="D17" s="6">
        <v>5421343.4699999997</v>
      </c>
      <c r="E17" s="7">
        <v>5421343.4699999997</v>
      </c>
    </row>
    <row r="18" spans="1:5" x14ac:dyDescent="0.2">
      <c r="A18" s="5"/>
      <c r="B18" s="14" t="s">
        <v>9</v>
      </c>
      <c r="C18" s="6">
        <v>6297744.5499999998</v>
      </c>
      <c r="D18" s="6">
        <v>8393504.3699999992</v>
      </c>
      <c r="E18" s="7">
        <v>8393504.3699999992</v>
      </c>
    </row>
    <row r="19" spans="1:5" x14ac:dyDescent="0.2">
      <c r="A19" s="5"/>
      <c r="B19" s="14" t="s">
        <v>15</v>
      </c>
      <c r="C19" s="6">
        <v>670966</v>
      </c>
      <c r="D19" s="6">
        <v>368659.13</v>
      </c>
      <c r="E19" s="7">
        <v>368659.13</v>
      </c>
    </row>
    <row r="20" spans="1:5" x14ac:dyDescent="0.2">
      <c r="A20" s="5"/>
      <c r="B20" s="14" t="s">
        <v>16</v>
      </c>
      <c r="C20" s="6">
        <v>11041638.560000001</v>
      </c>
      <c r="D20" s="6">
        <v>5546645.2800000003</v>
      </c>
      <c r="E20" s="7">
        <v>5546645.2800000003</v>
      </c>
    </row>
    <row r="21" spans="1:5" x14ac:dyDescent="0.2">
      <c r="A21" s="5"/>
      <c r="B21" s="14" t="s">
        <v>17</v>
      </c>
      <c r="C21" s="6">
        <v>174462.77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25000</v>
      </c>
      <c r="D22" s="6">
        <v>1900000</v>
      </c>
      <c r="E22" s="7">
        <v>1900000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6641769.4600000083</v>
      </c>
      <c r="E24" s="13">
        <f>E3-E14</f>
        <v>6641769.4600000083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-361807.94000000018</v>
      </c>
      <c r="E28" s="21">
        <f>SUM(E29:E35)</f>
        <v>-361807.94000000018</v>
      </c>
    </row>
    <row r="29" spans="1:5" x14ac:dyDescent="0.2">
      <c r="A29" s="5"/>
      <c r="B29" s="14" t="s">
        <v>26</v>
      </c>
      <c r="C29" s="22">
        <v>0</v>
      </c>
      <c r="D29" s="22">
        <v>1457293.4</v>
      </c>
      <c r="E29" s="23">
        <v>1457293.4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-1639890.34</v>
      </c>
      <c r="E33" s="23">
        <v>-1639890.34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-179211</v>
      </c>
      <c r="E35" s="23">
        <v>-179211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7003577.4000000004</v>
      </c>
      <c r="E36" s="25">
        <f>SUM(E37:E39)</f>
        <v>7003577.4000000004</v>
      </c>
    </row>
    <row r="37" spans="1:5" x14ac:dyDescent="0.2">
      <c r="A37" s="5"/>
      <c r="B37" s="14" t="s">
        <v>30</v>
      </c>
      <c r="C37" s="22">
        <v>0</v>
      </c>
      <c r="D37" s="22">
        <v>6252726</v>
      </c>
      <c r="E37" s="23">
        <v>6252726</v>
      </c>
    </row>
    <row r="38" spans="1:5" x14ac:dyDescent="0.2">
      <c r="B38" s="1" t="s">
        <v>31</v>
      </c>
      <c r="C38" s="22">
        <v>0</v>
      </c>
      <c r="D38" s="22">
        <v>750851.4</v>
      </c>
      <c r="E38" s="23">
        <v>750851.4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6641769.46</v>
      </c>
      <c r="E40" s="13">
        <f>E28+E36</f>
        <v>6641769.46</v>
      </c>
    </row>
    <row r="41" spans="1:5" x14ac:dyDescent="0.2">
      <c r="A41" s="1" t="s">
        <v>24</v>
      </c>
    </row>
    <row r="47" spans="1:5" x14ac:dyDescent="0.2">
      <c r="B47" s="31" t="s">
        <v>37</v>
      </c>
      <c r="C47" s="32"/>
      <c r="D47" s="33" t="s">
        <v>38</v>
      </c>
      <c r="E47" s="33"/>
    </row>
    <row r="48" spans="1:5" ht="22.5" customHeight="1" x14ac:dyDescent="0.2">
      <c r="B48" s="34" t="s">
        <v>39</v>
      </c>
      <c r="C48" s="32"/>
      <c r="D48" s="35" t="s">
        <v>40</v>
      </c>
      <c r="E48" s="35"/>
    </row>
  </sheetData>
  <mergeCells count="5">
    <mergeCell ref="D48:E48"/>
    <mergeCell ref="D47:E47"/>
    <mergeCell ref="A1:E1"/>
    <mergeCell ref="A2:B2"/>
    <mergeCell ref="A27:B27"/>
  </mergeCells>
  <pageMargins left="0.7" right="0.7" top="0.75" bottom="0.75" header="0.3" footer="0.3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2021-07-23T15:44:19Z</cp:lastPrinted>
  <dcterms:created xsi:type="dcterms:W3CDTF">2017-12-20T04:54:53Z</dcterms:created>
  <dcterms:modified xsi:type="dcterms:W3CDTF">2021-07-23T15:51:20Z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