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 TRIMESTRE\"/>
    </mc:Choice>
  </mc:AlternateContent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62913"/>
</workbook>
</file>

<file path=xl/calcChain.xml><?xml version="1.0" encoding="utf-8"?>
<calcChain xmlns="http://schemas.openxmlformats.org/spreadsheetml/2006/main">
  <c r="D51" i="1" l="1"/>
  <c r="D50" i="1" s="1"/>
  <c r="D46" i="1"/>
  <c r="D45" i="1" s="1"/>
  <c r="D39" i="1"/>
  <c r="D35" i="1"/>
  <c r="D16" i="1"/>
  <c r="D4" i="1"/>
  <c r="C51" i="1"/>
  <c r="C50" i="1" s="1"/>
  <c r="C46" i="1"/>
  <c r="C45" i="1" s="1"/>
  <c r="C39" i="1"/>
  <c r="C35" i="1"/>
  <c r="C16" i="1"/>
  <c r="C4" i="1"/>
  <c r="C33" i="1" s="1"/>
  <c r="D55" i="1" l="1"/>
  <c r="C43" i="1"/>
  <c r="D33" i="1"/>
  <c r="C55" i="1"/>
  <c r="D43" i="1"/>
  <c r="C56" i="1" l="1"/>
  <c r="D56" i="1"/>
</calcChain>
</file>

<file path=xl/sharedStrings.xml><?xml version="1.0" encoding="utf-8"?>
<sst xmlns="http://schemas.openxmlformats.org/spreadsheetml/2006/main" count="92" uniqueCount="81">
  <si>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</si>
  <si>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</si>
  <si>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</si>
  <si>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</si>
  <si>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</si>
  <si>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</si>
  <si>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</si>
  <si>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</si>
  <si>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</si>
  <si>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</si>
  <si>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</si>
  <si>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</si>
  <si>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</si>
  <si>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</si>
  <si>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</si>
  <si>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</si>
  <si>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</si>
  <si>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</si>
  <si>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</si>
  <si>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</si>
  <si>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</si>
  <si>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</si>
  <si>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</si>
  <si>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</si>
  <si>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</si>
  <si>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</si>
  <si>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</si>
  <si>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</si>
  <si>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</si>
  <si>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</si>
  <si>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</si>
  <si>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</si>
  <si>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</si>
  <si>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</si>
  <si>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</si>
  <si>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</si>
  <si>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</si>
  <si>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</si>
  <si>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</si>
  <si>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</si>
  <si>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</si>
  <si>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</si>
  <si>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</si>
  <si>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</si>
  <si>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</si>
  <si>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</si>
  <si>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</si>
  <si>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</si>
  <si>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</si>
  <si>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</si>
  <si>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</si>
  <si>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</si>
  <si>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</si>
  <si>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</si>
  <si>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</si>
  <si>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</si>
  <si>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</si>
  <si>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</si>
  <si>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</si>
  <si>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</si>
  <si>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</si>
  <si>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</si>
  <si>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</si>
  <si>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</si>
  <si>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</si>
  <si>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</si>
  <si>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</si>
  <si>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</si>
  <si>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</si>
  <si>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</si>
  <si>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</si>
  <si>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</si>
  <si>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</si>
  <si>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</si>
  <si>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</si>
  <si>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</si>
  <si>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Municipio de Santa Catarina, Gto
ESTADO DE FLUJOS DE EFECTIVO
DEL 1 DE ENERO AL AL 30 DE SEPTIEMBRE DEL 2021</t>
  </si>
  <si>
    <t>PRESIDENTA MUNICIPAL</t>
  </si>
  <si>
    <t>LIC. SONIA GARCÍA TOSCANO</t>
  </si>
  <si>
    <t>TESORERO MUNICIPAL</t>
  </si>
  <si>
    <t>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</si>
</sst>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42" activePane="bottomLeft" state="frozen"/>
      <selection pane="bottomLeft" activeCell="G54" sqref="G54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0" t="s">
        <v>76</v>
      </c>
      <c r="B1" s="41"/>
      <c r="C1" s="41"/>
      <c r="D1" s="41"/>
      <c r="E1" s="42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0</v>
      </c>
      <c r="D4" s="6">
        <f>SUM(D5:D15)</f>
        <v>0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0</v>
      </c>
      <c r="D8" s="8">
        <v>0</v>
      </c>
      <c r="E8" s="4"/>
    </row>
    <row r="9" spans="1:5" x14ac:dyDescent="0.2">
      <c r="A9" s="7">
        <v>4150</v>
      </c>
      <c r="B9" s="28" t="s">
        <v>9</v>
      </c>
      <c r="C9" s="8">
        <v>0</v>
      </c>
      <c r="D9" s="8">
        <v>0</v>
      </c>
      <c r="E9" s="4"/>
    </row>
    <row r="10" spans="1:5" x14ac:dyDescent="0.2">
      <c r="A10" s="7">
        <v>4160</v>
      </c>
      <c r="B10" s="28" t="s">
        <v>10</v>
      </c>
      <c r="C10" s="8">
        <v>0</v>
      </c>
      <c r="D10" s="8">
        <v>0</v>
      </c>
      <c r="E10" s="4"/>
    </row>
    <row r="11" spans="1:5" x14ac:dyDescent="0.2">
      <c r="A11" s="7">
        <v>4170</v>
      </c>
      <c r="B11" s="28" t="s">
        <v>11</v>
      </c>
      <c r="C11" s="8">
        <v>0</v>
      </c>
      <c r="D11" s="8">
        <v>0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0</v>
      </c>
      <c r="D13" s="8">
        <v>0</v>
      </c>
      <c r="E13" s="4"/>
    </row>
    <row r="14" spans="1:5" x14ac:dyDescent="0.2">
      <c r="A14" s="7">
        <v>4220</v>
      </c>
      <c r="B14" s="28" t="s">
        <v>13</v>
      </c>
      <c r="C14" s="8">
        <v>0</v>
      </c>
      <c r="D14" s="8">
        <v>0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0</v>
      </c>
      <c r="D16" s="6">
        <f>SUM(D17:D32)</f>
        <v>0</v>
      </c>
      <c r="E16" s="4"/>
    </row>
    <row r="17" spans="1:5" x14ac:dyDescent="0.2">
      <c r="A17" s="7">
        <v>5110</v>
      </c>
      <c r="B17" s="28" t="s">
        <v>15</v>
      </c>
      <c r="C17" s="8">
        <v>0</v>
      </c>
      <c r="D17" s="8">
        <v>0</v>
      </c>
      <c r="E17" s="4"/>
    </row>
    <row r="18" spans="1:5" x14ac:dyDescent="0.2">
      <c r="A18" s="7">
        <v>5120</v>
      </c>
      <c r="B18" s="28" t="s">
        <v>16</v>
      </c>
      <c r="C18" s="8">
        <v>0</v>
      </c>
      <c r="D18" s="8">
        <v>0</v>
      </c>
      <c r="E18" s="4"/>
    </row>
    <row r="19" spans="1:5" x14ac:dyDescent="0.2">
      <c r="A19" s="7">
        <v>5130</v>
      </c>
      <c r="B19" s="28" t="s">
        <v>17</v>
      </c>
      <c r="C19" s="8">
        <v>0</v>
      </c>
      <c r="D19" s="8">
        <v>0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0</v>
      </c>
      <c r="D23" s="8">
        <v>0</v>
      </c>
      <c r="E23" s="4"/>
    </row>
    <row r="24" spans="1:5" x14ac:dyDescent="0.2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0</v>
      </c>
      <c r="D31" s="8">
        <v>0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0</v>
      </c>
      <c r="D33" s="6">
        <f>+D4-D16</f>
        <v>0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14159260.989999998</v>
      </c>
      <c r="D39" s="6">
        <f>SUM(D40:D42)</f>
        <v>30499183.990000002</v>
      </c>
      <c r="E39" s="4"/>
    </row>
    <row r="40" spans="1:5" x14ac:dyDescent="0.2">
      <c r="A40" s="30">
        <v>1230</v>
      </c>
      <c r="B40" s="29" t="s">
        <v>47</v>
      </c>
      <c r="C40" s="8">
        <v>13622309.699999999</v>
      </c>
      <c r="D40" s="8">
        <v>28978479.98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536951.29</v>
      </c>
      <c r="D41" s="8">
        <v>1520704.01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-14159260.989999998</v>
      </c>
      <c r="D43" s="6">
        <f>+D35-D39</f>
        <v>-30499183.990000002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6684224.8399999999</v>
      </c>
      <c r="D50" s="6">
        <f>+D51+D54</f>
        <v>4457511.25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6684224.8399999999</v>
      </c>
      <c r="D54" s="8">
        <v>4457511.25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-6684224.8399999999</v>
      </c>
      <c r="D55" s="6">
        <f>+D45-D50</f>
        <v>-4457511.25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-20843485.829999998</v>
      </c>
      <c r="D56" s="6">
        <f>+D33+D43+D55</f>
        <v>-34956695.240000002</v>
      </c>
      <c r="E56" s="4"/>
    </row>
    <row r="57" spans="1:5" x14ac:dyDescent="0.2">
      <c r="A57" s="16">
        <v>9000011</v>
      </c>
      <c r="B57" s="5" t="s">
        <v>37</v>
      </c>
      <c r="C57" s="6">
        <v>22323235.190000001</v>
      </c>
      <c r="D57" s="6">
        <v>25534178.699999999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20211946.719999999</v>
      </c>
      <c r="D58" s="12">
        <v>22323235.190000001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ht="33" customHeight="1" x14ac:dyDescent="0.2">
      <c r="A61" s="35"/>
      <c r="B61" s="36"/>
      <c r="C61" s="36"/>
      <c r="D61" s="37"/>
    </row>
    <row r="62" spans="1:5" x14ac:dyDescent="0.2">
      <c r="A62" s="36"/>
      <c r="B62" s="35" t="s">
        <v>72</v>
      </c>
      <c r="C62" s="36"/>
      <c r="D62" s="35" t="s">
        <v>72</v>
      </c>
    </row>
    <row r="63" spans="1:5" x14ac:dyDescent="0.2">
      <c r="A63" s="35"/>
      <c r="B63" s="36" t="s">
        <v>77</v>
      </c>
      <c r="C63" s="36"/>
      <c r="D63" s="36" t="s">
        <v>79</v>
      </c>
    </row>
    <row r="64" spans="1:5" x14ac:dyDescent="0.2">
      <c r="A64" s="35"/>
      <c r="B64" s="36" t="s">
        <v>78</v>
      </c>
      <c r="C64" s="35"/>
      <c r="D64" s="37" t="s">
        <v>80</v>
      </c>
    </row>
    <row r="65" spans="1:4" x14ac:dyDescent="0.2">
      <c r="A65" s="35"/>
      <c r="B65" s="38"/>
      <c r="C65" s="39"/>
      <c r="D65" s="38"/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CARMEN</cp:lastModifiedBy>
  <cp:lastPrinted>2021-10-13T22:03:30Z</cp:lastPrinted>
  <dcterms:created xsi:type="dcterms:W3CDTF">2012-12-11T20:31:36Z</dcterms:created>
  <dcterms:modified xsi:type="dcterms:W3CDTF">2021-10-13T22:03:35Z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