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UENTA PUB 2021\3 TRIM 2021\"/>
    </mc:Choice>
  </mc:AlternateContent>
  <bookViews>
    <workbookView xWindow="-120" yWindow="-120" windowWidth="20736" windowHeight="1116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</definedNames>
  <calcPr calcId="162913"/>
</workbook>
</file>

<file path=xl/calcChain.xml><?xml version="1.0" encoding="utf-8"?>
<calcChain xmlns="http://schemas.openxmlformats.org/spreadsheetml/2006/main"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9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<sst xmlns="http://schemas.openxmlformats.org/spreadsheetml/2006/main" count="827" uniqueCount="578">
  <si>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</si>
  <si>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</si>
  <si>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</si>
  <si>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</si>
  <si>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</si>
  <si>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</si>
  <si>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</si>
  <si>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</si>
  <si>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</si>
  <si>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</si>
  <si>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</si>
  <si>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</si>
  <si>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</si>
  <si>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</si>
  <si>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</si>
  <si>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</si>
  <si>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</si>
  <si>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</si>
  <si>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</si>
  <si>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</si>
  <si>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</si>
  <si>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</si>
  <si>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</si>
  <si>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</si>
  <si>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</si>
  <si>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</si>
  <si>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</si>
  <si>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</si>
  <si>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</si>
  <si>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</si>
  <si>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</si>
  <si>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</si>
  <si>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</si>
  <si>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</si>
  <si>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</si>
  <si>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</si>
  <si>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</si>
  <si>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</si>
  <si>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</si>
  <si>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</si>
  <si>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</si>
  <si>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</si>
  <si>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</si>
  <si>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</si>
  <si>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</si>
  <si>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</si>
  <si>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</si>
  <si>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</si>
  <si>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</si>
  <si>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</si>
  <si>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</si>
  <si>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</si>
  <si>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</si>
  <si>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</si>
  <si>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</si>
  <si>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</si>
  <si>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</si>
  <si>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</si>
  <si>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</si>
  <si>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</si>
  <si>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</si>
  <si>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</si>
  <si>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</si>
  <si>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</si>
  <si>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</si>
  <si>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</si>
  <si>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</si>
  <si>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</si>
  <si>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</si>
  <si>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</si>
  <si>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</si>
  <si>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</si>
  <si>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</si>
  <si>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</si>
  <si>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</si>
  <si>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</si>
  <si>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</si>
  <si>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</si>
  <si>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</si>
  <si>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</si>
  <si>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</si>
  <si>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</si>
  <si>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</si>
  <si>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</si>
  <si>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</si>
  <si>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</si>
  <si>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</si>
  <si>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</si>
  <si>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</si>
  <si>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</si>
  <si>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</si>
  <si>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</si>
  <si>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</si>
  <si>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</si>
  <si>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</si>
  <si>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</si>
  <si>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</si>
  <si>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</si>
  <si>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</si>
  <si>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</si>
  <si>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</si>
  <si>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</si>
  <si>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</si>
  <si>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</si>
  <si>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</si>
  <si>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</si>
  <si>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</si>
  <si>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</si>
  <si>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</si>
  <si>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</si>
  <si>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</si>
  <si>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</si>
  <si>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</si>
  <si>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</si>
  <si>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</si>
  <si>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</si>
  <si>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</si>
  <si>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</si>
  <si>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</si>
  <si>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</si>
  <si>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</si>
  <si>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</si>
  <si>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</si>
  <si>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</si>
  <si>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</si>
  <si>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</si>
  <si>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</si>
  <si>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</si>
  <si>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</si>
  <si>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</si>
  <si>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</si>
  <si>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</si>
  <si>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</si>
  <si>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</si>
  <si>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</si>
  <si>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</si>
  <si>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</si>
  <si>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</si>
  <si>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</si>
  <si>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</si>
  <si>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</si>
  <si>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</si>
  <si>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</si>
  <si>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</si>
  <si>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</si>
  <si>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</si>
  <si>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</si>
  <si>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</si>
  <si>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</si>
  <si>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</si>
  <si>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</si>
  <si>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</si>
  <si>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</si>
  <si>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</si>
  <si>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</si>
  <si>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</si>
  <si>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</si>
  <si>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</si>
  <si>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</si>
  <si>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</si>
  <si>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</si>
  <si>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</si>
  <si>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</si>
  <si>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</si>
  <si>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</si>
  <si>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</si>
  <si>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</si>
  <si>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</si>
  <si>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</si>
  <si>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</si>
  <si>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</si>
  <si>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</si>
  <si>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</si>
  <si>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</si>
  <si>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</si>
  <si>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</si>
  <si>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</si>
  <si>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</si>
  <si>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</si>
  <si>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</si>
  <si>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</si>
  <si>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</si>
  <si>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</si>
  <si>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</si>
  <si>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</si>
  <si>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</si>
  <si>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</si>
  <si>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</si>
  <si>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</si>
  <si>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</si>
  <si>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</si>
  <si>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</si>
  <si>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</si>
  <si>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</si>
  <si>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</si>
  <si>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</si>
  <si>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</si>
  <si>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</si>
  <si>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</si>
  <si>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</si>
  <si>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</si>
  <si>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</si>
  <si>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</si>
  <si>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</si>
  <si>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</si>
  <si>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</si>
  <si>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</si>
  <si>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</si>
  <si>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</si>
  <si>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</si>
  <si>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</si>
  <si>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</si>
  <si>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</si>
  <si>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</si>
  <si>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</si>
  <si>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</si>
  <si>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</si>
  <si>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</si>
  <si>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</si>
  <si>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</si>
  <si>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</si>
  <si>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</si>
  <si>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</si>
  <si>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</si>
  <si>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</si>
  <si>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</si>
  <si>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</si>
  <si>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</si>
  <si>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</si>
  <si>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</si>
  <si>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</si>
  <si>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</si>
  <si>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</si>
  <si>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</si>
  <si>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</si>
  <si>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</si>
  <si>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</si>
  <si>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</si>
  <si>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</si>
  <si>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</si>
  <si>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</si>
  <si>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</si>
  <si>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</si>
  <si>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</si>
  <si>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</si>
  <si>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</si>
  <si>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</si>
  <si>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</si>
  <si>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</si>
  <si>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</si>
  <si>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</si>
  <si>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</si>
  <si>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</si>
  <si>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</si>
  <si>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</si>
  <si>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</si>
  <si>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</si>
  <si>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</si>
  <si>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</si>
  <si>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</si>
  <si>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</si>
  <si>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</si>
  <si>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</si>
  <si>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</si>
  <si>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</si>
  <si>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</si>
  <si>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</si>
  <si>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</si>
  <si>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</si>
  <si>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</si>
  <si>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</si>
  <si>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</si>
  <si>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</si>
  <si>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</si>
  <si>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</si>
  <si>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</si>
  <si>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</si>
  <si>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</si>
  <si>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</si>
  <si>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</si>
  <si>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</si>
  <si>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</si>
  <si>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</si>
  <si>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</si>
  <si>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</si>
  <si>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</si>
  <si>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</si>
  <si>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</si>
  <si>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</si>
  <si>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</si>
  <si>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</si>
  <si>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</si>
  <si>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</si>
  <si>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</si>
  <si>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</si>
  <si>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</si>
  <si>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</si>
  <si>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</si>
  <si>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</si>
  <si>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</si>
  <si>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</si>
  <si>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</si>
  <si>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</si>
  <si>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</si>
  <si>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</si>
  <si>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</si>
  <si>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</si>
  <si>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</si>
  <si>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</si>
  <si>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</si>
  <si>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</si>
  <si>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</si>
  <si>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</si>
  <si>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</si>
  <si>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</si>
  <si>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</si>
  <si>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</si>
  <si>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</si>
  <si>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</si>
  <si>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</si>
  <si>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</si>
  <si>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</si>
  <si>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</si>
  <si>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</si>
  <si>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</si>
  <si>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</si>
  <si>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</si>
  <si>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</si>
  <si>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</si>
  <si>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</si>
  <si>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</si>
  <si>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</si>
  <si>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</si>
  <si>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</si>
  <si>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</si>
  <si>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</si>
  <si>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</si>
  <si>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</si>
  <si>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</si>
  <si>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</si>
  <si>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</si>
  <si>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</si>
  <si>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</si>
  <si>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</si>
  <si>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</si>
  <si>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</si>
  <si>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</si>
  <si>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</si>
  <si>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</si>
  <si>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</si>
  <si>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</si>
  <si>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</si>
  <si>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</si>
  <si>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</si>
  <si>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</si>
  <si>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</si>
  <si>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</si>
  <si>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</si>
  <si>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</si>
  <si>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</si>
  <si>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</si>
  <si>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</si>
  <si>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</si>
  <si>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</si>
  <si>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</si>
  <si>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</si>
  <si>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</si>
  <si>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</si>
  <si>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</si>
  <si>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</si>
  <si>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</si>
  <si>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</si>
  <si>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</si>
  <si>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</si>
  <si>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</si>
  <si>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</si>
  <si>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</si>
  <si>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</si>
  <si>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</si>
  <si>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</si>
  <si>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</si>
  <si>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</si>
  <si>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</si>
  <si>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</si>
  <si>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</si>
  <si>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</si>
  <si>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</si>
  <si>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</si>
  <si>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</si>
  <si>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</si>
  <si>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</si>
  <si>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</si>
  <si>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</si>
  <si>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</si>
  <si>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</si>
  <si>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</si>
  <si>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</si>
  <si>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</si>
  <si>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</si>
  <si>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</si>
  <si>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</si>
  <si>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</si>
  <si>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</si>
  <si>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</si>
  <si>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</si>
  <si>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</si>
  <si>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</si>
  <si>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</si>
  <si>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</si>
  <si>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</si>
  <si>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</si>
  <si>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</si>
  <si>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</si>
  <si>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</si>
  <si>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</si>
  <si>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</si>
  <si>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</si>
  <si>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</si>
  <si>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</si>
  <si>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</si>
  <si>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</si>
  <si>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</si>
  <si>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</si>
  <si>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</si>
  <si>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</si>
  <si>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</si>
  <si>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</si>
  <si>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</si>
  <si>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</si>
  <si>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</si>
  <si>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</si>
  <si>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</si>
  <si>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</si>
  <si>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</si>
  <si>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</si>
  <si>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</si>
  <si>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</si>
  <si>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</si>
  <si>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</si>
  <si>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</si>
  <si>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</si>
  <si>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</si>
  <si>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</si>
  <si>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</si>
  <si>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</si>
  <si>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</si>
  <si>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</si>
  <si>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</si>
  <si>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</si>
  <si>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</si>
  <si>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</si>
  <si>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</si>
  <si>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</si>
  <si>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</si>
  <si>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</si>
  <si>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</si>
  <si>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</si>
  <si>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</si>
  <si>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</si>
  <si>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</si>
  <si>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</si>
  <si>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</si>
  <si>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</si>
  <si>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</si>
  <si>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</si>
  <si>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</si>
  <si>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</si>
  <si>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</si>
  <si>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</si>
  <si>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</si>
  <si>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</si>
  <si>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</si>
  <si>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</si>
  <si>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</si>
  <si>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</si>
  <si>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</si>
  <si>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</si>
  <si>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</si>
  <si>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</si>
  <si>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</si>
  <si>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</si>
  <si>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</si>
  <si>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</si>
  <si>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</si>
  <si>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</si>
  <si>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</si>
  <si>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</si>
  <si>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</si>
  <si>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</si>
  <si>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</si>
  <si>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</si>
  <si>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</si>
  <si>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</si>
  <si>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</si>
  <si>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</si>
  <si>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</si>
  <si>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</si>
  <si>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</si>
  <si>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</si>
  <si>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</si>
  <si>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</si>
  <si>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</si>
  <si>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</si>
  <si>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</si>
  <si>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</si>
  <si>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</si>
  <si>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</si>
  <si>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</si>
  <si>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</si>
  <si>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</si>
  <si>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</si>
  <si>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</si>
  <si>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</si>
  <si>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</si>
  <si>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</si>
  <si>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</si>
  <si>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</si>
  <si>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</si>
  <si>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</si>
  <si>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</si>
  <si>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</si>
  <si>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</si>
  <si>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</si>
  <si>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</si>
  <si>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</si>
  <si>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</si>
  <si>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</si>
  <si>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</si>
  <si>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</si>
  <si>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</si>
  <si>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</si>
  <si>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</si>
  <si>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</si>
  <si>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</si>
  <si>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</si>
  <si>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</si>
  <si>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</si>
  <si>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</si>
  <si>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</si>
  <si>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</si>
  <si>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</si>
  <si>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</si>
  <si>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</si>
  <si>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</si>
  <si>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</si>
  <si>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</si>
  <si>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</si>
  <si>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</si>
  <si>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</si>
  <si>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</si>
  <si>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</si>
  <si>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</si>
  <si>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NOTAS DE DESGLOSE Y MEMORIA</t>
  </si>
  <si>
    <t>NOTAS DE DESGLOSE ESTADO DE SITUACIÓN FINANCIERA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</si>
  <si>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</si>
  <si>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</si>
  <si>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</si>
  <si>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</si>
  <si>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</si>
  <si>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 CIRCULANTE Y NO CIRCULANTE</t>
  </si>
  <si>
    <t>NOTAS DE DESGLOSE ESTADO DE ACTIVIDADES</t>
  </si>
  <si>
    <t>NOTAS DE DESGLOSE ESTADO DE VARIACIÓN EN LA HACIENDA PÚBLICA</t>
  </si>
  <si>
    <t>NOTAS DE DESGLOSE ESTADO DE FLUJOS DE EFECTIVO</t>
  </si>
  <si>
    <t>Subsidio</t>
  </si>
  <si>
    <t>Saldo Anterior</t>
  </si>
  <si>
    <t>NOTAS DE MEMORIA</t>
  </si>
  <si>
    <t>SISTEMA MUNICIPAL PARA EL DESARROLLO INTEGRAL DE LA FAMILIA DE SANTA CATARINA, GUANAJUATO</t>
  </si>
  <si>
    <t>CORRESPONDIENTE DEL 1 DE ENERO AL 30 DE SEPTIEMBRE DEL 2021</t>
  </si>
  <si>
    <t>En proceso de cobro</t>
  </si>
  <si>
    <t>Linea recta</t>
  </si>
  <si>
    <t>Variable</t>
  </si>
  <si>
    <t>Anual</t>
  </si>
  <si>
    <t>Bueno</t>
  </si>
  <si>
    <t>EN PROCESO</t>
  </si>
  <si>
    <t>Convenio Estatal para proyectos</t>
  </si>
  <si>
    <t>Subsidio de gobierno central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</si>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</sst>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1" fillId="3" borderId="17" xfId="8" applyFont="1" applyFill="1" applyBorder="1" applyAlignment="1">
      <alignment horizontal="centerContinuous" vertical="center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0" fontId="11" fillId="3" borderId="0" xfId="8" applyFont="1" applyFill="1" applyAlignment="1">
      <alignment horizontal="left" vertical="center"/>
    </xf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0" fontId="11" fillId="4" borderId="0" xfId="8" applyFont="1" applyFill="1"/>
    <xf numFmtId="0" fontId="9" fillId="0" borderId="0" xfId="8" applyFont="1"/>
    <xf numFmtId="4" fontId="9" fillId="0" borderId="0" xfId="8" applyNumberFormat="1" applyFont="1"/>
    <xf numFmtId="0" fontId="0" fillId="0" borderId="0" xfId="0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1" fillId="4" borderId="0" xfId="8" applyFont="1" applyFill="1"/>
    <xf numFmtId="4" fontId="9" fillId="0" borderId="0" xfId="8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9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0" fontId="12" fillId="5" borderId="0" xfId="9" applyFont="1" applyFill="1"/>
    <xf numFmtId="0" fontId="0" fillId="0" borderId="0" xfId="0"/>
    <xf numFmtId="0" fontId="12" fillId="5" borderId="0" xfId="9" applyFont="1" applyFill="1"/>
    <xf numFmtId="4" fontId="9" fillId="0" borderId="0" xfId="9" applyNumberFormat="1" applyFont="1"/>
    <xf numFmtId="0" fontId="12" fillId="5" borderId="0" xfId="9" applyFont="1" applyFill="1"/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9" fontId="2" fillId="0" borderId="0" xfId="16" applyFont="1"/>
    <xf numFmtId="0" fontId="9" fillId="0" borderId="0" xfId="8" applyFont="1" applyAlignme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5" fillId="0" borderId="0" xfId="10" applyFont="1" applyAlignment="1">
      <alignment wrapText="1"/>
    </xf>
    <xf numFmtId="0" fontId="9" fillId="0" borderId="0" xfId="8" applyFont="1" applyAlignment="1">
      <alignment horizontal="center" vertical="center" wrapText="1"/>
    </xf>
    <xf numFmtId="0" fontId="9" fillId="0" borderId="0" xfId="8" applyFont="1" applyAlignment="1">
      <alignment horizontal="center" wrapText="1"/>
    </xf>
  </cellXfs>
  <cellStyles count="17">
    <cellStyle name="Hipervínculo" xfId="11" builtinId="8"/>
    <cellStyle name="Millares 2" xfId="1"/>
    <cellStyle name="Millares 2 2" xfId="15"/>
    <cellStyle name="Millares 2 3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6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728136</xdr:colOff>
      <xdr:row>152</xdr:row>
      <xdr:rowOff>42335</xdr:rowOff>
    </xdr:from>
    <xdr:to>
      <xdr:col>1</xdr:col>
      <xdr:colOff>2884596</xdr:colOff>
      <xdr:row>157</xdr:row>
      <xdr:rowOff>85515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6F56019-A85C-4705-85C5-7A83AF09D1A4}"/>
            </a:ext>
          </a:extLst>
        </xdr:cNvPr>
        <xdr:cNvSpPr txBox="1"/>
      </xdr:nvSpPr>
      <xdr:spPr>
        <a:xfrm>
          <a:off x="1413936" y="21098935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3</xdr:col>
      <xdr:colOff>454663</xdr:colOff>
      <xdr:row>152</xdr:row>
      <xdr:rowOff>42335</xdr:rowOff>
    </xdr:from>
    <xdr:to>
      <xdr:col>4</xdr:col>
      <xdr:colOff>1298789</xdr:colOff>
      <xdr:row>157</xdr:row>
      <xdr:rowOff>85515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F16774D-A1DA-41CB-AE11-5511FE06E191}"/>
            </a:ext>
          </a:extLst>
        </xdr:cNvPr>
        <xdr:cNvSpPr txBox="1"/>
      </xdr:nvSpPr>
      <xdr:spPr>
        <a:xfrm>
          <a:off x="6694596" y="21098935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223</xdr:row>
      <xdr:rowOff>0</xdr:rowOff>
    </xdr:from>
    <xdr:to>
      <xdr:col>1</xdr:col>
      <xdr:colOff>2156460</xdr:colOff>
      <xdr:row>228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EECA5BBA-03D9-43CB-B37B-EE752FC842F2}"/>
            </a:ext>
          </a:extLst>
        </xdr:cNvPr>
        <xdr:cNvSpPr txBox="1"/>
      </xdr:nvSpPr>
      <xdr:spPr>
        <a:xfrm>
          <a:off x="685800" y="310210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281940</xdr:colOff>
      <xdr:row>223</xdr:row>
      <xdr:rowOff>0</xdr:rowOff>
    </xdr:from>
    <xdr:to>
      <xdr:col>4</xdr:col>
      <xdr:colOff>15240</xdr:colOff>
      <xdr:row>228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57BDAEE-0C11-48E7-BDB8-9455FFB078CB}"/>
            </a:ext>
          </a:extLst>
        </xdr:cNvPr>
        <xdr:cNvSpPr txBox="1"/>
      </xdr:nvSpPr>
      <xdr:spPr>
        <a:xfrm>
          <a:off x="5966460" y="310210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30</xdr:row>
      <xdr:rowOff>0</xdr:rowOff>
    </xdr:from>
    <xdr:to>
      <xdr:col>1</xdr:col>
      <xdr:colOff>1744980</xdr:colOff>
      <xdr:row>35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B098F86-DC2E-41A9-89A5-59E67ECE43D0}"/>
            </a:ext>
          </a:extLst>
        </xdr:cNvPr>
        <xdr:cNvSpPr txBox="1"/>
      </xdr:nvSpPr>
      <xdr:spPr>
        <a:xfrm>
          <a:off x="274320" y="42595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1013460</xdr:colOff>
      <xdr:row>35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382FB301-C158-4B20-AACF-DCBF0F76E6F0}"/>
            </a:ext>
          </a:extLst>
        </xdr:cNvPr>
        <xdr:cNvSpPr txBox="1"/>
      </xdr:nvSpPr>
      <xdr:spPr>
        <a:xfrm>
          <a:off x="5554980" y="42595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117</xdr:row>
      <xdr:rowOff>15240</xdr:rowOff>
    </xdr:from>
    <xdr:to>
      <xdr:col>1</xdr:col>
      <xdr:colOff>1805940</xdr:colOff>
      <xdr:row>122</xdr:row>
      <xdr:rowOff>45720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7D01BFF-1166-4E99-9DEA-4AA909FD81A8}"/>
            </a:ext>
          </a:extLst>
        </xdr:cNvPr>
        <xdr:cNvSpPr txBox="1"/>
      </xdr:nvSpPr>
      <xdr:spPr>
        <a:xfrm>
          <a:off x="335280" y="155448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4183380</xdr:colOff>
      <xdr:row>117</xdr:row>
      <xdr:rowOff>15240</xdr:rowOff>
    </xdr:from>
    <xdr:to>
      <xdr:col>3</xdr:col>
      <xdr:colOff>937260</xdr:colOff>
      <xdr:row>122</xdr:row>
      <xdr:rowOff>45720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47800B8-7624-49E9-A465-90D965808818}"/>
            </a:ext>
          </a:extLst>
        </xdr:cNvPr>
        <xdr:cNvSpPr txBox="1"/>
      </xdr:nvSpPr>
      <xdr:spPr>
        <a:xfrm>
          <a:off x="4869180" y="155448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23</xdr:row>
      <xdr:rowOff>0</xdr:rowOff>
    </xdr:from>
    <xdr:to>
      <xdr:col>1</xdr:col>
      <xdr:colOff>2072640</xdr:colOff>
      <xdr:row>28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7AEDAB3-CBC2-4688-BB21-B99F755E0187}"/>
            </a:ext>
          </a:extLst>
        </xdr:cNvPr>
        <xdr:cNvSpPr txBox="1"/>
      </xdr:nvSpPr>
      <xdr:spPr>
        <a:xfrm>
          <a:off x="144780" y="32766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3101340</xdr:colOff>
      <xdr:row>23</xdr:row>
      <xdr:rowOff>0</xdr:rowOff>
    </xdr:from>
    <xdr:to>
      <xdr:col>2</xdr:col>
      <xdr:colOff>929640</xdr:colOff>
      <xdr:row>28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5E89E07-B04E-4413-B2D6-6D7540DBE77C}"/>
            </a:ext>
          </a:extLst>
        </xdr:cNvPr>
        <xdr:cNvSpPr txBox="1"/>
      </xdr:nvSpPr>
      <xdr:spPr>
        <a:xfrm>
          <a:off x="3329940" y="33680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1</xdr:col>
      <xdr:colOff>1905000</xdr:colOff>
      <xdr:row>47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D0CAD99-3686-4F94-A438-2C2DD0F9627A}"/>
            </a:ext>
          </a:extLst>
        </xdr:cNvPr>
        <xdr:cNvSpPr txBox="1"/>
      </xdr:nvSpPr>
      <xdr:spPr>
        <a:xfrm>
          <a:off x="0" y="57607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3246120</xdr:colOff>
      <xdr:row>42</xdr:row>
      <xdr:rowOff>0</xdr:rowOff>
    </xdr:from>
    <xdr:to>
      <xdr:col>2</xdr:col>
      <xdr:colOff>1143000</xdr:colOff>
      <xdr:row>47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B2A878E2-37F7-469F-9A93-5DD303A4929C}"/>
            </a:ext>
          </a:extLst>
        </xdr:cNvPr>
        <xdr:cNvSpPr txBox="1"/>
      </xdr:nvSpPr>
      <xdr:spPr>
        <a:xfrm>
          <a:off x="3497580" y="59283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1013460</xdr:colOff>
      <xdr:row>51</xdr:row>
      <xdr:rowOff>0</xdr:rowOff>
    </xdr:from>
    <xdr:to>
      <xdr:col>1</xdr:col>
      <xdr:colOff>3169920</xdr:colOff>
      <xdr:row>56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144A9AE-057E-455E-8786-57B9FE7EAF61}"/>
            </a:ext>
          </a:extLst>
        </xdr:cNvPr>
        <xdr:cNvSpPr txBox="1"/>
      </xdr:nvSpPr>
      <xdr:spPr>
        <a:xfrm>
          <a:off x="1882140" y="71628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434340</xdr:colOff>
      <xdr:row>51</xdr:row>
      <xdr:rowOff>0</xdr:rowOff>
    </xdr:from>
    <xdr:to>
      <xdr:col>4</xdr:col>
      <xdr:colOff>441960</xdr:colOff>
      <xdr:row>56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4F00478-7737-4810-9D47-FB0D7BF3392A}"/>
            </a:ext>
          </a:extLst>
        </xdr:cNvPr>
        <xdr:cNvSpPr txBox="1"/>
      </xdr:nvSpPr>
      <xdr:spPr>
        <a:xfrm>
          <a:off x="6248400" y="71628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18" activePane="bottomLeft" state="frozen"/>
      <selection activeCell="A14" sqref="A14:B14"/>
      <selection pane="bottomLeft" activeCell="C11" sqref="C11"/>
    </sheetView>
  </sheetViews>
  <sheetFormatPr baseColWidth="10" defaultColWidth="12.88671875" defaultRowHeight="10.199999999999999" x14ac:dyDescent="0.2"/>
  <cols>
    <col min="1" max="1" width="14.6640625" style="1" customWidth="1"/>
    <col min="2" max="2" width="73.88671875" style="1" bestFit="1" customWidth="1"/>
    <col min="3" max="16384" width="12.88671875" style="1"/>
  </cols>
  <sheetData>
    <row r="1" spans="1:4" ht="18.899999999999999" customHeight="1" x14ac:dyDescent="0.2">
      <c r="A1" s="140" t="s">
        <v>566</v>
      </c>
      <c r="B1" s="140"/>
      <c r="C1" s="12" t="s">
        <v>118</v>
      </c>
      <c r="D1" s="105">
        <v>2021</v>
      </c>
    </row>
    <row r="2" spans="1:4" x14ac:dyDescent="0.2">
      <c r="A2" s="141" t="s">
        <v>552</v>
      </c>
      <c r="B2" s="141"/>
      <c r="C2" s="12" t="s">
        <v>119</v>
      </c>
      <c r="D2" s="15" t="s">
        <v>520</v>
      </c>
    </row>
    <row r="3" spans="1:4" x14ac:dyDescent="0.2">
      <c r="A3" s="142" t="s">
        <v>567</v>
      </c>
      <c r="B3" s="142"/>
      <c r="C3" s="12" t="s">
        <v>120</v>
      </c>
      <c r="D3" s="13">
        <v>3</v>
      </c>
    </row>
    <row r="4" spans="1:4" x14ac:dyDescent="0.2">
      <c r="A4" s="90" t="s">
        <v>551</v>
      </c>
      <c r="B4" s="90"/>
      <c r="C4" s="91"/>
      <c r="D4" s="92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40" t="s">
        <v>1</v>
      </c>
      <c r="B10" s="41" t="s">
        <v>2</v>
      </c>
    </row>
    <row r="11" spans="1:4" x14ac:dyDescent="0.2">
      <c r="A11" s="40" t="s">
        <v>3</v>
      </c>
      <c r="B11" s="41" t="s">
        <v>4</v>
      </c>
      <c r="C11" s="89"/>
    </row>
    <row r="12" spans="1:4" x14ac:dyDescent="0.2">
      <c r="A12" s="40" t="s">
        <v>5</v>
      </c>
      <c r="B12" s="41" t="s">
        <v>6</v>
      </c>
      <c r="C12" s="89"/>
    </row>
    <row r="13" spans="1:4" x14ac:dyDescent="0.2">
      <c r="A13" s="40" t="s">
        <v>90</v>
      </c>
      <c r="B13" s="41" t="s">
        <v>518</v>
      </c>
      <c r="C13" s="89"/>
    </row>
    <row r="14" spans="1:4" x14ac:dyDescent="0.2">
      <c r="A14" s="40" t="s">
        <v>7</v>
      </c>
      <c r="B14" s="41" t="s">
        <v>514</v>
      </c>
      <c r="C14" s="89"/>
    </row>
    <row r="15" spans="1:4" x14ac:dyDescent="0.2">
      <c r="A15" s="40" t="s">
        <v>8</v>
      </c>
      <c r="B15" s="41" t="s">
        <v>89</v>
      </c>
      <c r="C15" s="89"/>
    </row>
    <row r="16" spans="1:4" x14ac:dyDescent="0.2">
      <c r="A16" s="40" t="s">
        <v>9</v>
      </c>
      <c r="B16" s="41" t="s">
        <v>10</v>
      </c>
      <c r="C16" s="89"/>
    </row>
    <row r="17" spans="1:3" x14ac:dyDescent="0.2">
      <c r="A17" s="40" t="s">
        <v>11</v>
      </c>
      <c r="B17" s="41" t="s">
        <v>12</v>
      </c>
      <c r="C17" s="89"/>
    </row>
    <row r="18" spans="1:3" x14ac:dyDescent="0.2">
      <c r="A18" s="40" t="s">
        <v>13</v>
      </c>
      <c r="B18" s="41" t="s">
        <v>14</v>
      </c>
      <c r="C18" s="89"/>
    </row>
    <row r="19" spans="1:3" x14ac:dyDescent="0.2">
      <c r="A19" s="40" t="s">
        <v>15</v>
      </c>
      <c r="B19" s="41" t="s">
        <v>16</v>
      </c>
      <c r="C19" s="89"/>
    </row>
    <row r="20" spans="1:3" x14ac:dyDescent="0.2">
      <c r="A20" s="40" t="s">
        <v>17</v>
      </c>
      <c r="B20" s="41" t="s">
        <v>515</v>
      </c>
      <c r="C20" s="89"/>
    </row>
    <row r="21" spans="1:3" x14ac:dyDescent="0.2">
      <c r="A21" s="40" t="s">
        <v>18</v>
      </c>
      <c r="B21" s="41" t="s">
        <v>19</v>
      </c>
      <c r="C21" s="89"/>
    </row>
    <row r="22" spans="1:3" x14ac:dyDescent="0.2">
      <c r="A22" s="40" t="s">
        <v>20</v>
      </c>
      <c r="B22" s="41" t="s">
        <v>115</v>
      </c>
      <c r="C22" s="89"/>
    </row>
    <row r="23" spans="1:3" x14ac:dyDescent="0.2">
      <c r="A23" s="40" t="s">
        <v>21</v>
      </c>
      <c r="B23" s="41" t="s">
        <v>22</v>
      </c>
      <c r="C23" s="89"/>
    </row>
    <row r="24" spans="1:3" x14ac:dyDescent="0.2">
      <c r="A24" s="40" t="s">
        <v>495</v>
      </c>
      <c r="B24" s="41" t="s">
        <v>229</v>
      </c>
      <c r="C24" s="89"/>
    </row>
    <row r="25" spans="1:3" x14ac:dyDescent="0.2">
      <c r="A25" s="40" t="s">
        <v>496</v>
      </c>
      <c r="B25" s="41" t="s">
        <v>498</v>
      </c>
      <c r="C25" s="89"/>
    </row>
    <row r="26" spans="1:3" x14ac:dyDescent="0.2">
      <c r="A26" s="40" t="s">
        <v>497</v>
      </c>
      <c r="B26" s="41" t="s">
        <v>266</v>
      </c>
      <c r="C26" s="89"/>
    </row>
    <row r="27" spans="1:3" x14ac:dyDescent="0.2">
      <c r="A27" s="40" t="s">
        <v>499</v>
      </c>
      <c r="B27" s="41" t="s">
        <v>283</v>
      </c>
      <c r="C27" s="89"/>
    </row>
    <row r="28" spans="1:3" x14ac:dyDescent="0.2">
      <c r="A28" s="40" t="s">
        <v>23</v>
      </c>
      <c r="B28" s="41" t="s">
        <v>24</v>
      </c>
      <c r="C28" s="89"/>
    </row>
    <row r="29" spans="1:3" x14ac:dyDescent="0.2">
      <c r="A29" s="40" t="s">
        <v>25</v>
      </c>
      <c r="B29" s="41" t="s">
        <v>26</v>
      </c>
      <c r="C29" s="89"/>
    </row>
    <row r="30" spans="1:3" x14ac:dyDescent="0.2">
      <c r="A30" s="40" t="s">
        <v>27</v>
      </c>
      <c r="B30" s="41" t="s">
        <v>28</v>
      </c>
      <c r="C30" s="89"/>
    </row>
    <row r="31" spans="1:3" x14ac:dyDescent="0.2">
      <c r="A31" s="40" t="s">
        <v>29</v>
      </c>
      <c r="B31" s="41" t="s">
        <v>30</v>
      </c>
      <c r="C31" s="89"/>
    </row>
    <row r="32" spans="1:3" x14ac:dyDescent="0.2">
      <c r="A32" s="40" t="s">
        <v>41</v>
      </c>
      <c r="B32" s="41" t="s">
        <v>42</v>
      </c>
      <c r="C32" s="89"/>
    </row>
    <row r="33" spans="1:5" x14ac:dyDescent="0.2">
      <c r="A33" s="40"/>
      <c r="B33" s="41"/>
      <c r="C33" s="89"/>
    </row>
    <row r="34" spans="1:5" x14ac:dyDescent="0.2">
      <c r="A34" s="4"/>
      <c r="B34" s="6"/>
      <c r="C34" s="89"/>
    </row>
    <row r="35" spans="1:5" x14ac:dyDescent="0.2">
      <c r="A35" s="40" t="s">
        <v>39</v>
      </c>
      <c r="B35" s="41" t="s">
        <v>34</v>
      </c>
    </row>
    <row r="36" spans="1:5" x14ac:dyDescent="0.2">
      <c r="A36" s="40" t="s">
        <v>40</v>
      </c>
      <c r="B36" s="41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41" t="s">
        <v>31</v>
      </c>
    </row>
    <row r="40" spans="1:5" x14ac:dyDescent="0.2">
      <c r="A40" s="4"/>
      <c r="B40" s="41" t="s">
        <v>519</v>
      </c>
    </row>
    <row r="41" spans="1:5" ht="10.8" thickBot="1" x14ac:dyDescent="0.25">
      <c r="A41" s="8"/>
      <c r="B41" s="9"/>
    </row>
    <row r="43" spans="1:5" ht="32.25" customHeight="1" x14ac:dyDescent="0.2">
      <c r="A43" s="143" t="s">
        <v>550</v>
      </c>
      <c r="B43" s="143"/>
      <c r="C43" s="104"/>
      <c r="D43" s="104"/>
      <c r="E43" s="104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51"/>
  <sheetViews>
    <sheetView zoomScale="90" zoomScaleNormal="90" workbookViewId="0">
      <selection activeCell="C157" sqref="C157"/>
    </sheetView>
  </sheetViews>
  <sheetFormatPr baseColWidth="10" defaultColWidth="9.109375" defaultRowHeight="10.199999999999999" x14ac:dyDescent="0.2"/>
  <cols>
    <col min="1" max="1" width="10" style="18" customWidth="1"/>
    <col min="2" max="2" width="64.5546875" style="18" bestFit="1" customWidth="1"/>
    <col min="3" max="3" width="16.44140625" style="18" bestFit="1" customWidth="1"/>
    <col min="4" max="4" width="19.109375" style="18" customWidth="1"/>
    <col min="5" max="5" width="24.5546875" style="18" customWidth="1"/>
    <col min="6" max="6" width="22.6640625" style="18" customWidth="1"/>
    <col min="7" max="8" width="16.6640625" style="18" customWidth="1"/>
    <col min="9" max="16384" width="9.109375" style="18"/>
  </cols>
  <sheetData>
    <row r="1" spans="1:8" s="14" customFormat="1" ht="18.899999999999999" customHeight="1" x14ac:dyDescent="0.3">
      <c r="A1" s="144" t="str">
        <f>'Notas a los Edos Financieros'!A1</f>
        <v>SISTEMA MUNICIPAL PARA EL DESARROLLO INTEGRAL DE LA FAMILIA DE SANTA CATARINA, GUANAJUATO</v>
      </c>
      <c r="B1" s="145"/>
      <c r="C1" s="145"/>
      <c r="D1" s="145"/>
      <c r="E1" s="145"/>
      <c r="F1" s="145"/>
      <c r="G1" s="12" t="s">
        <v>118</v>
      </c>
      <c r="H1" s="23">
        <f>'Notas a los Edos Financieros'!D1</f>
        <v>2021</v>
      </c>
    </row>
    <row r="2" spans="1:8" s="14" customFormat="1" ht="18.899999999999999" customHeight="1" x14ac:dyDescent="0.3">
      <c r="A2" s="144" t="s">
        <v>553</v>
      </c>
      <c r="B2" s="145"/>
      <c r="C2" s="145"/>
      <c r="D2" s="145"/>
      <c r="E2" s="145"/>
      <c r="F2" s="145"/>
      <c r="G2" s="12" t="s">
        <v>119</v>
      </c>
      <c r="H2" s="23" t="str">
        <f>'Notas a los Edos Financieros'!D2</f>
        <v>Trimestral</v>
      </c>
    </row>
    <row r="3" spans="1:8" s="14" customFormat="1" ht="18.899999999999999" customHeight="1" x14ac:dyDescent="0.3">
      <c r="A3" s="144" t="str">
        <f>'Notas a los Edos Financieros'!A3</f>
        <v>CORRESPONDIENTE DEL 1 DE ENERO AL 30 DE SEPTIEMBRE DEL 2021</v>
      </c>
      <c r="B3" s="145"/>
      <c r="C3" s="145"/>
      <c r="D3" s="145"/>
      <c r="E3" s="145"/>
      <c r="F3" s="145"/>
      <c r="G3" s="12" t="s">
        <v>120</v>
      </c>
      <c r="H3" s="23">
        <f>'Notas a los Edos Financieros'!D3</f>
        <v>3</v>
      </c>
    </row>
    <row r="4" spans="1:8" x14ac:dyDescent="0.2">
      <c r="A4" s="16" t="s">
        <v>121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500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122</v>
      </c>
      <c r="C8" s="22">
        <v>0</v>
      </c>
    </row>
    <row r="9" spans="1:8" x14ac:dyDescent="0.2">
      <c r="A9" s="20">
        <v>1115</v>
      </c>
      <c r="B9" s="18" t="s">
        <v>123</v>
      </c>
      <c r="C9" s="22">
        <v>0</v>
      </c>
    </row>
    <row r="10" spans="1:8" x14ac:dyDescent="0.2">
      <c r="A10" s="20">
        <v>1121</v>
      </c>
      <c r="B10" s="18" t="s">
        <v>124</v>
      </c>
      <c r="C10" s="22">
        <v>0</v>
      </c>
    </row>
    <row r="11" spans="1:8" x14ac:dyDescent="0.2">
      <c r="A11" s="20">
        <v>1211</v>
      </c>
      <c r="B11" s="18" t="s">
        <v>125</v>
      </c>
      <c r="C11" s="22">
        <v>0</v>
      </c>
    </row>
    <row r="13" spans="1:8" x14ac:dyDescent="0.2">
      <c r="A13" s="17" t="s">
        <v>501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2020</v>
      </c>
      <c r="E14" s="19">
        <f>D14-1</f>
        <v>2019</v>
      </c>
      <c r="F14" s="19">
        <f>E14-1</f>
        <v>2018</v>
      </c>
      <c r="G14" s="19">
        <f>F14-1</f>
        <v>2017</v>
      </c>
      <c r="H14" s="19" t="s">
        <v>117</v>
      </c>
    </row>
    <row r="15" spans="1:8" ht="14.4" x14ac:dyDescent="0.3">
      <c r="A15" s="20">
        <v>1122</v>
      </c>
      <c r="B15" s="18" t="s">
        <v>126</v>
      </c>
      <c r="C15" s="106">
        <v>226505.92</v>
      </c>
      <c r="D15" s="106">
        <v>226505.92</v>
      </c>
      <c r="E15" s="106">
        <v>232785.92000000001</v>
      </c>
      <c r="F15" s="106">
        <v>218823.24</v>
      </c>
      <c r="G15" s="106">
        <v>187201.36</v>
      </c>
      <c r="H15" s="127" t="s">
        <v>568</v>
      </c>
    </row>
    <row r="16" spans="1:8" x14ac:dyDescent="0.2">
      <c r="A16" s="20">
        <v>1124</v>
      </c>
      <c r="B16" s="18" t="s">
        <v>127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</row>
    <row r="18" spans="1:8" x14ac:dyDescent="0.2">
      <c r="A18" s="17" t="s">
        <v>502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128</v>
      </c>
      <c r="E19" s="19" t="s">
        <v>129</v>
      </c>
      <c r="F19" s="19" t="s">
        <v>130</v>
      </c>
      <c r="G19" s="19" t="s">
        <v>131</v>
      </c>
      <c r="H19" s="19" t="s">
        <v>132</v>
      </c>
    </row>
    <row r="20" spans="1:8" ht="14.4" x14ac:dyDescent="0.3">
      <c r="A20" s="20">
        <v>1123</v>
      </c>
      <c r="B20" s="18" t="s">
        <v>133</v>
      </c>
      <c r="C20" s="107">
        <v>10759.68</v>
      </c>
      <c r="D20" s="107">
        <v>10759.68</v>
      </c>
      <c r="E20" s="107">
        <v>0</v>
      </c>
      <c r="F20" s="107">
        <v>0</v>
      </c>
      <c r="G20" s="107">
        <v>0</v>
      </c>
      <c r="H20" s="127" t="s">
        <v>568</v>
      </c>
    </row>
    <row r="21" spans="1:8" x14ac:dyDescent="0.2">
      <c r="A21" s="20">
        <v>1125</v>
      </c>
      <c r="B21" s="18" t="s">
        <v>134</v>
      </c>
      <c r="C21" s="107">
        <v>20000</v>
      </c>
      <c r="D21" s="107">
        <v>20000</v>
      </c>
      <c r="E21" s="107">
        <v>0</v>
      </c>
      <c r="F21" s="107">
        <v>0</v>
      </c>
      <c r="G21" s="107">
        <v>0</v>
      </c>
    </row>
    <row r="22" spans="1:8" x14ac:dyDescent="0.2">
      <c r="A22" s="102">
        <v>1126</v>
      </c>
      <c r="B22" s="103" t="s">
        <v>512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</row>
    <row r="23" spans="1:8" x14ac:dyDescent="0.2">
      <c r="A23" s="102">
        <v>1129</v>
      </c>
      <c r="B23" s="103" t="s">
        <v>513</v>
      </c>
      <c r="C23" s="107">
        <v>9036.07</v>
      </c>
      <c r="D23" s="107">
        <v>9036.07</v>
      </c>
      <c r="E23" s="107">
        <v>0</v>
      </c>
      <c r="F23" s="107">
        <v>0</v>
      </c>
      <c r="G23" s="107">
        <v>0</v>
      </c>
    </row>
    <row r="24" spans="1:8" x14ac:dyDescent="0.2">
      <c r="A24" s="20">
        <v>1131</v>
      </c>
      <c r="B24" s="18" t="s">
        <v>135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</row>
    <row r="25" spans="1:8" x14ac:dyDescent="0.2">
      <c r="A25" s="20">
        <v>1132</v>
      </c>
      <c r="B25" s="18" t="s">
        <v>136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</row>
    <row r="26" spans="1:8" x14ac:dyDescent="0.2">
      <c r="A26" s="20">
        <v>1133</v>
      </c>
      <c r="B26" s="18" t="s">
        <v>137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</row>
    <row r="27" spans="1:8" x14ac:dyDescent="0.2">
      <c r="A27" s="20">
        <v>1134</v>
      </c>
      <c r="B27" s="18" t="s">
        <v>138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</row>
    <row r="28" spans="1:8" x14ac:dyDescent="0.2">
      <c r="A28" s="20">
        <v>1139</v>
      </c>
      <c r="B28" s="18" t="s">
        <v>139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140</v>
      </c>
      <c r="G31" s="19" t="s">
        <v>100</v>
      </c>
      <c r="H31" s="19"/>
    </row>
    <row r="32" spans="1:8" x14ac:dyDescent="0.2">
      <c r="A32" s="20">
        <v>1140</v>
      </c>
      <c r="B32" s="18" t="s">
        <v>141</v>
      </c>
      <c r="C32" s="22">
        <v>0</v>
      </c>
    </row>
    <row r="33" spans="1:8" x14ac:dyDescent="0.2">
      <c r="A33" s="20">
        <v>1141</v>
      </c>
      <c r="B33" s="18" t="s">
        <v>142</v>
      </c>
      <c r="C33" s="22">
        <v>0</v>
      </c>
    </row>
    <row r="34" spans="1:8" x14ac:dyDescent="0.2">
      <c r="A34" s="20">
        <v>1142</v>
      </c>
      <c r="B34" s="18" t="s">
        <v>143</v>
      </c>
      <c r="C34" s="22">
        <v>0</v>
      </c>
    </row>
    <row r="35" spans="1:8" x14ac:dyDescent="0.2">
      <c r="A35" s="20">
        <v>1143</v>
      </c>
      <c r="B35" s="18" t="s">
        <v>144</v>
      </c>
      <c r="C35" s="22">
        <v>0</v>
      </c>
    </row>
    <row r="36" spans="1:8" x14ac:dyDescent="0.2">
      <c r="A36" s="20">
        <v>1144</v>
      </c>
      <c r="B36" s="18" t="s">
        <v>145</v>
      </c>
      <c r="C36" s="22">
        <v>0</v>
      </c>
    </row>
    <row r="37" spans="1:8" x14ac:dyDescent="0.2">
      <c r="A37" s="20">
        <v>1145</v>
      </c>
      <c r="B37" s="18" t="s">
        <v>146</v>
      </c>
      <c r="C37" s="22">
        <v>0</v>
      </c>
    </row>
    <row r="39" spans="1:8" x14ac:dyDescent="0.2">
      <c r="A39" s="17" t="s">
        <v>503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147</v>
      </c>
      <c r="G40" s="19"/>
      <c r="H40" s="19"/>
    </row>
    <row r="41" spans="1:8" x14ac:dyDescent="0.2">
      <c r="A41" s="20">
        <v>1150</v>
      </c>
      <c r="B41" s="18" t="s">
        <v>148</v>
      </c>
      <c r="C41" s="22">
        <v>0</v>
      </c>
    </row>
    <row r="42" spans="1:8" x14ac:dyDescent="0.2">
      <c r="A42" s="20">
        <v>1151</v>
      </c>
      <c r="B42" s="18" t="s">
        <v>149</v>
      </c>
      <c r="C42" s="22">
        <v>0</v>
      </c>
    </row>
    <row r="44" spans="1:8" x14ac:dyDescent="0.2">
      <c r="A44" s="17" t="s">
        <v>504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132</v>
      </c>
      <c r="F45" s="19"/>
      <c r="G45" s="19"/>
      <c r="H45" s="19"/>
    </row>
    <row r="46" spans="1:8" x14ac:dyDescent="0.2">
      <c r="A46" s="20">
        <v>1213</v>
      </c>
      <c r="B46" s="18" t="s">
        <v>150</v>
      </c>
      <c r="C46" s="22">
        <v>0</v>
      </c>
    </row>
    <row r="48" spans="1:8" x14ac:dyDescent="0.2">
      <c r="A48" s="17" t="s">
        <v>505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151</v>
      </c>
      <c r="C50" s="22">
        <v>0</v>
      </c>
    </row>
    <row r="52" spans="1:9" x14ac:dyDescent="0.2">
      <c r="A52" s="17" t="s">
        <v>506</v>
      </c>
      <c r="B52" s="17"/>
      <c r="C52" s="17"/>
      <c r="D52" s="17"/>
      <c r="E52" s="17"/>
      <c r="F52" s="17"/>
      <c r="G52" s="17"/>
      <c r="H52" s="17"/>
    </row>
    <row r="53" spans="1:9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152</v>
      </c>
      <c r="H53" s="19" t="s">
        <v>103</v>
      </c>
    </row>
    <row r="54" spans="1:9" x14ac:dyDescent="0.2">
      <c r="A54" s="20">
        <v>1230</v>
      </c>
      <c r="B54" s="18" t="s">
        <v>153</v>
      </c>
      <c r="C54" s="108">
        <v>0</v>
      </c>
      <c r="D54" s="108">
        <v>0</v>
      </c>
      <c r="E54" s="108">
        <v>0</v>
      </c>
    </row>
    <row r="55" spans="1:9" x14ac:dyDescent="0.2">
      <c r="A55" s="20">
        <v>1231</v>
      </c>
      <c r="B55" s="18" t="s">
        <v>154</v>
      </c>
      <c r="C55" s="108">
        <v>0</v>
      </c>
      <c r="D55" s="108">
        <v>0</v>
      </c>
      <c r="E55" s="108">
        <v>0</v>
      </c>
    </row>
    <row r="56" spans="1:9" x14ac:dyDescent="0.2">
      <c r="A56" s="20">
        <v>1232</v>
      </c>
      <c r="B56" s="18" t="s">
        <v>155</v>
      </c>
      <c r="C56" s="108">
        <v>0</v>
      </c>
      <c r="D56" s="108">
        <v>0</v>
      </c>
      <c r="E56" s="108">
        <v>0</v>
      </c>
    </row>
    <row r="57" spans="1:9" x14ac:dyDescent="0.2">
      <c r="A57" s="20">
        <v>1233</v>
      </c>
      <c r="B57" s="18" t="s">
        <v>156</v>
      </c>
      <c r="C57" s="108">
        <v>0</v>
      </c>
      <c r="D57" s="108">
        <v>0</v>
      </c>
      <c r="E57" s="108">
        <v>0</v>
      </c>
    </row>
    <row r="58" spans="1:9" x14ac:dyDescent="0.2">
      <c r="A58" s="20">
        <v>1234</v>
      </c>
      <c r="B58" s="18" t="s">
        <v>157</v>
      </c>
      <c r="C58" s="108">
        <v>0</v>
      </c>
      <c r="D58" s="108">
        <v>0</v>
      </c>
      <c r="E58" s="108">
        <v>0</v>
      </c>
    </row>
    <row r="59" spans="1:9" x14ac:dyDescent="0.2">
      <c r="A59" s="20">
        <v>1235</v>
      </c>
      <c r="B59" s="18" t="s">
        <v>158</v>
      </c>
      <c r="C59" s="108">
        <v>0</v>
      </c>
      <c r="D59" s="108">
        <v>0</v>
      </c>
      <c r="E59" s="108">
        <v>0</v>
      </c>
    </row>
    <row r="60" spans="1:9" x14ac:dyDescent="0.2">
      <c r="A60" s="20">
        <v>1236</v>
      </c>
      <c r="B60" s="18" t="s">
        <v>159</v>
      </c>
      <c r="C60" s="108">
        <v>0</v>
      </c>
      <c r="D60" s="108">
        <v>0</v>
      </c>
      <c r="E60" s="108">
        <v>0</v>
      </c>
    </row>
    <row r="61" spans="1:9" x14ac:dyDescent="0.2">
      <c r="A61" s="20">
        <v>1239</v>
      </c>
      <c r="B61" s="18" t="s">
        <v>160</v>
      </c>
      <c r="C61" s="108">
        <v>0</v>
      </c>
      <c r="D61" s="108">
        <v>0</v>
      </c>
      <c r="E61" s="108">
        <v>0</v>
      </c>
    </row>
    <row r="62" spans="1:9" ht="14.4" x14ac:dyDescent="0.3">
      <c r="A62" s="20">
        <v>1240</v>
      </c>
      <c r="B62" s="18" t="s">
        <v>161</v>
      </c>
      <c r="C62" s="108">
        <v>884885.3</v>
      </c>
      <c r="D62" s="108">
        <v>0</v>
      </c>
      <c r="E62" s="108">
        <v>-624162.87</v>
      </c>
      <c r="F62" s="127" t="s">
        <v>569</v>
      </c>
      <c r="G62" s="127" t="s">
        <v>570</v>
      </c>
      <c r="H62" s="127" t="s">
        <v>571</v>
      </c>
      <c r="I62" s="127" t="s">
        <v>572</v>
      </c>
    </row>
    <row r="63" spans="1:9" ht="14.4" x14ac:dyDescent="0.3">
      <c r="A63" s="20">
        <v>1241</v>
      </c>
      <c r="B63" s="18" t="s">
        <v>162</v>
      </c>
      <c r="C63" s="108">
        <v>155611.5</v>
      </c>
      <c r="D63" s="108">
        <v>0</v>
      </c>
      <c r="E63" s="108">
        <v>-79222.12</v>
      </c>
      <c r="F63" s="127" t="s">
        <v>569</v>
      </c>
      <c r="G63" s="127" t="s">
        <v>570</v>
      </c>
      <c r="H63" s="127" t="s">
        <v>571</v>
      </c>
      <c r="I63" s="127" t="s">
        <v>572</v>
      </c>
    </row>
    <row r="64" spans="1:9" ht="14.4" x14ac:dyDescent="0.3">
      <c r="A64" s="20">
        <v>1242</v>
      </c>
      <c r="B64" s="18" t="s">
        <v>163</v>
      </c>
      <c r="C64" s="108">
        <v>124448.67</v>
      </c>
      <c r="D64" s="108">
        <v>0</v>
      </c>
      <c r="E64" s="108">
        <v>-34251.620000000003</v>
      </c>
      <c r="F64" s="127"/>
      <c r="G64" s="127"/>
      <c r="H64" s="127"/>
      <c r="I64" s="127"/>
    </row>
    <row r="65" spans="1:9" x14ac:dyDescent="0.2">
      <c r="A65" s="20">
        <v>1243</v>
      </c>
      <c r="B65" s="18" t="s">
        <v>164</v>
      </c>
      <c r="C65" s="108">
        <v>0</v>
      </c>
      <c r="D65" s="108">
        <v>0</v>
      </c>
      <c r="E65" s="108">
        <v>0</v>
      </c>
      <c r="F65" s="114"/>
      <c r="G65" s="114"/>
      <c r="H65" s="114"/>
      <c r="I65" s="114"/>
    </row>
    <row r="66" spans="1:9" ht="14.4" x14ac:dyDescent="0.3">
      <c r="A66" s="20">
        <v>1244</v>
      </c>
      <c r="B66" s="18" t="s">
        <v>165</v>
      </c>
      <c r="C66" s="108">
        <v>519707.34</v>
      </c>
      <c r="D66" s="108">
        <v>0</v>
      </c>
      <c r="E66" s="108">
        <v>-498052.86</v>
      </c>
      <c r="F66" s="127" t="s">
        <v>569</v>
      </c>
      <c r="G66" s="127" t="s">
        <v>570</v>
      </c>
      <c r="H66" s="127" t="s">
        <v>571</v>
      </c>
      <c r="I66" s="127" t="s">
        <v>572</v>
      </c>
    </row>
    <row r="67" spans="1:9" ht="14.4" x14ac:dyDescent="0.3">
      <c r="A67" s="20">
        <v>1245</v>
      </c>
      <c r="B67" s="18" t="s">
        <v>166</v>
      </c>
      <c r="C67" s="108">
        <v>0</v>
      </c>
      <c r="D67" s="108">
        <v>0</v>
      </c>
      <c r="E67" s="108">
        <v>0</v>
      </c>
      <c r="F67" s="127"/>
      <c r="G67" s="127"/>
      <c r="H67" s="127"/>
      <c r="I67" s="127"/>
    </row>
    <row r="68" spans="1:9" ht="14.4" x14ac:dyDescent="0.3">
      <c r="A68" s="20">
        <v>1246</v>
      </c>
      <c r="B68" s="18" t="s">
        <v>167</v>
      </c>
      <c r="C68" s="108">
        <v>85117.79</v>
      </c>
      <c r="D68" s="108">
        <v>0</v>
      </c>
      <c r="E68" s="108">
        <v>-12636.27</v>
      </c>
      <c r="F68" s="127" t="s">
        <v>569</v>
      </c>
      <c r="G68" s="127" t="s">
        <v>570</v>
      </c>
      <c r="H68" s="127" t="s">
        <v>571</v>
      </c>
      <c r="I68" s="127" t="s">
        <v>572</v>
      </c>
    </row>
    <row r="69" spans="1:9" x14ac:dyDescent="0.2">
      <c r="A69" s="20">
        <v>1247</v>
      </c>
      <c r="B69" s="18" t="s">
        <v>168</v>
      </c>
      <c r="C69" s="108">
        <v>0</v>
      </c>
      <c r="D69" s="108">
        <v>0</v>
      </c>
      <c r="E69" s="108">
        <v>0</v>
      </c>
    </row>
    <row r="70" spans="1:9" x14ac:dyDescent="0.2">
      <c r="A70" s="20">
        <v>1248</v>
      </c>
      <c r="B70" s="18" t="s">
        <v>169</v>
      </c>
      <c r="C70" s="108">
        <v>0</v>
      </c>
      <c r="D70" s="108">
        <v>0</v>
      </c>
      <c r="E70" s="108">
        <v>0</v>
      </c>
    </row>
    <row r="72" spans="1:9" x14ac:dyDescent="0.2">
      <c r="A72" s="17" t="s">
        <v>507</v>
      </c>
      <c r="B72" s="17"/>
      <c r="C72" s="17"/>
      <c r="D72" s="17"/>
      <c r="E72" s="17"/>
      <c r="F72" s="17"/>
      <c r="G72" s="17"/>
      <c r="H72" s="17"/>
    </row>
    <row r="73" spans="1:9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170</v>
      </c>
      <c r="F73" s="19" t="s">
        <v>96</v>
      </c>
      <c r="G73" s="19" t="s">
        <v>152</v>
      </c>
      <c r="H73" s="19" t="s">
        <v>103</v>
      </c>
    </row>
    <row r="74" spans="1:9" ht="14.4" x14ac:dyDescent="0.3">
      <c r="A74" s="20">
        <v>1250</v>
      </c>
      <c r="B74" s="18" t="s">
        <v>171</v>
      </c>
      <c r="C74" s="109">
        <v>28584.839999999997</v>
      </c>
      <c r="D74" s="109">
        <v>0</v>
      </c>
      <c r="E74" s="109">
        <v>1640.84</v>
      </c>
      <c r="F74" s="127" t="s">
        <v>569</v>
      </c>
      <c r="G74" s="127" t="s">
        <v>570</v>
      </c>
      <c r="H74" s="127" t="s">
        <v>571</v>
      </c>
      <c r="I74" s="127" t="s">
        <v>572</v>
      </c>
    </row>
    <row r="75" spans="1:9" ht="14.4" x14ac:dyDescent="0.3">
      <c r="A75" s="20">
        <v>1251</v>
      </c>
      <c r="B75" s="18" t="s">
        <v>172</v>
      </c>
      <c r="C75" s="109">
        <v>0</v>
      </c>
      <c r="D75" s="109">
        <v>0</v>
      </c>
      <c r="E75" s="109">
        <v>0</v>
      </c>
      <c r="F75" s="127"/>
      <c r="G75" s="127"/>
      <c r="H75" s="127"/>
      <c r="I75" s="127"/>
    </row>
    <row r="76" spans="1:9" ht="14.4" x14ac:dyDescent="0.3">
      <c r="A76" s="20">
        <v>1252</v>
      </c>
      <c r="B76" s="18" t="s">
        <v>173</v>
      </c>
      <c r="C76" s="109">
        <v>0</v>
      </c>
      <c r="D76" s="109">
        <v>0</v>
      </c>
      <c r="E76" s="109">
        <v>0</v>
      </c>
      <c r="F76" s="127"/>
      <c r="G76" s="127"/>
      <c r="H76" s="127"/>
      <c r="I76" s="127"/>
    </row>
    <row r="77" spans="1:9" ht="14.4" x14ac:dyDescent="0.3">
      <c r="A77" s="20">
        <v>1253</v>
      </c>
      <c r="B77" s="18" t="s">
        <v>174</v>
      </c>
      <c r="C77" s="109">
        <v>0</v>
      </c>
      <c r="D77" s="109">
        <v>0</v>
      </c>
      <c r="E77" s="109">
        <v>0</v>
      </c>
      <c r="F77" s="127"/>
      <c r="G77" s="127"/>
      <c r="H77" s="127"/>
      <c r="I77" s="127"/>
    </row>
    <row r="78" spans="1:9" ht="14.4" x14ac:dyDescent="0.3">
      <c r="A78" s="20">
        <v>1254</v>
      </c>
      <c r="B78" s="18" t="s">
        <v>175</v>
      </c>
      <c r="C78" s="109">
        <v>23394.85</v>
      </c>
      <c r="D78" s="109">
        <v>0</v>
      </c>
      <c r="E78" s="109">
        <v>1640.84</v>
      </c>
      <c r="F78" s="127" t="s">
        <v>569</v>
      </c>
      <c r="G78" s="127" t="s">
        <v>570</v>
      </c>
      <c r="H78" s="127" t="s">
        <v>571</v>
      </c>
      <c r="I78" s="127" t="s">
        <v>572</v>
      </c>
    </row>
    <row r="79" spans="1:9" ht="14.4" x14ac:dyDescent="0.3">
      <c r="A79" s="20">
        <v>1259</v>
      </c>
      <c r="B79" s="18" t="s">
        <v>176</v>
      </c>
      <c r="C79" s="109">
        <v>5189.99</v>
      </c>
      <c r="D79" s="109">
        <v>0</v>
      </c>
      <c r="E79" s="109">
        <v>0</v>
      </c>
      <c r="F79" s="127" t="s">
        <v>569</v>
      </c>
      <c r="G79" s="127" t="s">
        <v>570</v>
      </c>
      <c r="H79" s="127" t="s">
        <v>571</v>
      </c>
      <c r="I79" s="127" t="s">
        <v>572</v>
      </c>
    </row>
    <row r="80" spans="1:9" x14ac:dyDescent="0.2">
      <c r="A80" s="20">
        <v>1270</v>
      </c>
      <c r="B80" s="18" t="s">
        <v>177</v>
      </c>
      <c r="C80" s="109">
        <v>0</v>
      </c>
      <c r="D80" s="109">
        <v>0</v>
      </c>
      <c r="E80" s="109">
        <v>0</v>
      </c>
    </row>
    <row r="81" spans="1:8" x14ac:dyDescent="0.2">
      <c r="A81" s="20">
        <v>1271</v>
      </c>
      <c r="B81" s="18" t="s">
        <v>178</v>
      </c>
      <c r="C81" s="109">
        <v>0</v>
      </c>
      <c r="D81" s="109">
        <v>0</v>
      </c>
      <c r="E81" s="109">
        <v>0</v>
      </c>
    </row>
    <row r="82" spans="1:8" x14ac:dyDescent="0.2">
      <c r="A82" s="20">
        <v>1272</v>
      </c>
      <c r="B82" s="18" t="s">
        <v>179</v>
      </c>
      <c r="C82" s="109">
        <v>0</v>
      </c>
      <c r="D82" s="109">
        <v>0</v>
      </c>
      <c r="E82" s="109">
        <v>0</v>
      </c>
    </row>
    <row r="83" spans="1:8" x14ac:dyDescent="0.2">
      <c r="A83" s="20">
        <v>1273</v>
      </c>
      <c r="B83" s="18" t="s">
        <v>180</v>
      </c>
      <c r="C83" s="109">
        <v>0</v>
      </c>
      <c r="D83" s="109">
        <v>0</v>
      </c>
      <c r="E83" s="109">
        <v>0</v>
      </c>
    </row>
    <row r="84" spans="1:8" x14ac:dyDescent="0.2">
      <c r="A84" s="20">
        <v>1274</v>
      </c>
      <c r="B84" s="18" t="s">
        <v>181</v>
      </c>
      <c r="C84" s="109">
        <v>0</v>
      </c>
      <c r="D84" s="109">
        <v>0</v>
      </c>
      <c r="E84" s="109">
        <v>0</v>
      </c>
    </row>
    <row r="85" spans="1:8" x14ac:dyDescent="0.2">
      <c r="A85" s="20">
        <v>1275</v>
      </c>
      <c r="B85" s="18" t="s">
        <v>182</v>
      </c>
      <c r="C85" s="109">
        <v>0</v>
      </c>
      <c r="D85" s="109">
        <v>0</v>
      </c>
      <c r="E85" s="109">
        <v>0</v>
      </c>
    </row>
    <row r="86" spans="1:8" x14ac:dyDescent="0.2">
      <c r="A86" s="20">
        <v>1279</v>
      </c>
      <c r="B86" s="18" t="s">
        <v>183</v>
      </c>
      <c r="C86" s="109">
        <v>0</v>
      </c>
      <c r="D86" s="109">
        <v>0</v>
      </c>
      <c r="E86" s="109">
        <v>0</v>
      </c>
    </row>
    <row r="88" spans="1:8" x14ac:dyDescent="0.2">
      <c r="A88" s="17" t="s">
        <v>508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184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185</v>
      </c>
      <c r="C90" s="22">
        <v>0</v>
      </c>
    </row>
    <row r="91" spans="1:8" x14ac:dyDescent="0.2">
      <c r="A91" s="20">
        <v>1161</v>
      </c>
      <c r="B91" s="18" t="s">
        <v>186</v>
      </c>
      <c r="C91" s="22">
        <v>0</v>
      </c>
    </row>
    <row r="92" spans="1:8" x14ac:dyDescent="0.2">
      <c r="A92" s="20">
        <v>1162</v>
      </c>
      <c r="B92" s="18" t="s">
        <v>187</v>
      </c>
      <c r="C92" s="22">
        <v>0</v>
      </c>
    </row>
    <row r="94" spans="1:8" x14ac:dyDescent="0.2">
      <c r="A94" s="118" t="s">
        <v>559</v>
      </c>
      <c r="B94" s="17"/>
      <c r="C94" s="17"/>
      <c r="D94" s="17"/>
      <c r="E94" s="17"/>
      <c r="F94" s="17"/>
      <c r="G94" s="17"/>
      <c r="H94" s="17"/>
    </row>
    <row r="95" spans="1:8" s="111" customFormat="1" x14ac:dyDescent="0.2">
      <c r="A95" s="115" t="s">
        <v>94</v>
      </c>
      <c r="B95" s="115" t="s">
        <v>91</v>
      </c>
      <c r="C95" s="115" t="s">
        <v>92</v>
      </c>
      <c r="D95" s="115" t="s">
        <v>132</v>
      </c>
      <c r="E95" s="115"/>
      <c r="F95" s="115"/>
      <c r="G95" s="115"/>
      <c r="H95" s="115"/>
    </row>
    <row r="96" spans="1:8" s="111" customFormat="1" ht="10.199999999999999" customHeight="1" x14ac:dyDescent="0.3">
      <c r="A96" s="116">
        <v>1190</v>
      </c>
      <c r="B96" s="114" t="s">
        <v>554</v>
      </c>
      <c r="C96" s="117">
        <v>0</v>
      </c>
      <c r="D96" s="113"/>
      <c r="E96" s="113"/>
      <c r="F96" s="113"/>
      <c r="G96" s="113"/>
      <c r="H96" s="113"/>
    </row>
    <row r="97" spans="1:8" s="111" customFormat="1" ht="10.199999999999999" customHeight="1" x14ac:dyDescent="0.3">
      <c r="A97" s="116">
        <v>1191</v>
      </c>
      <c r="B97" s="114" t="s">
        <v>555</v>
      </c>
      <c r="C97" s="117">
        <v>0</v>
      </c>
      <c r="D97" s="113"/>
      <c r="E97" s="113"/>
      <c r="F97" s="113"/>
      <c r="G97" s="113"/>
      <c r="H97" s="113"/>
    </row>
    <row r="98" spans="1:8" s="111" customFormat="1" ht="10.199999999999999" customHeight="1" x14ac:dyDescent="0.3">
      <c r="A98" s="116">
        <v>1192</v>
      </c>
      <c r="B98" s="114" t="s">
        <v>556</v>
      </c>
      <c r="C98" s="117">
        <v>0</v>
      </c>
      <c r="D98" s="113"/>
      <c r="E98" s="113"/>
      <c r="F98" s="113"/>
      <c r="G98" s="113"/>
      <c r="H98" s="113"/>
    </row>
    <row r="99" spans="1:8" s="111" customFormat="1" ht="10.199999999999999" customHeight="1" x14ac:dyDescent="0.3">
      <c r="A99" s="116">
        <v>1193</v>
      </c>
      <c r="B99" s="114" t="s">
        <v>557</v>
      </c>
      <c r="C99" s="117">
        <v>0</v>
      </c>
      <c r="D99" s="113"/>
      <c r="E99" s="113"/>
      <c r="F99" s="113"/>
      <c r="G99" s="113"/>
      <c r="H99" s="113"/>
    </row>
    <row r="100" spans="1:8" s="111" customFormat="1" ht="10.199999999999999" customHeight="1" x14ac:dyDescent="0.3">
      <c r="A100" s="116">
        <v>1194</v>
      </c>
      <c r="B100" s="114" t="s">
        <v>558</v>
      </c>
      <c r="C100" s="117">
        <v>0</v>
      </c>
      <c r="D100" s="113"/>
      <c r="E100" s="113"/>
      <c r="F100" s="113"/>
      <c r="G100" s="113"/>
      <c r="H100" s="113"/>
    </row>
    <row r="101" spans="1:8" s="111" customFormat="1" x14ac:dyDescent="0.2">
      <c r="A101" s="110"/>
      <c r="B101" s="110"/>
      <c r="C101" s="110"/>
      <c r="D101" s="110"/>
      <c r="E101" s="110"/>
      <c r="F101" s="110"/>
      <c r="G101" s="110"/>
      <c r="H101" s="110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132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188</v>
      </c>
      <c r="C103" s="112">
        <v>0</v>
      </c>
    </row>
    <row r="104" spans="1:8" x14ac:dyDescent="0.2">
      <c r="A104" s="20">
        <v>1291</v>
      </c>
      <c r="B104" s="18" t="s">
        <v>189</v>
      </c>
      <c r="C104" s="112">
        <v>0</v>
      </c>
    </row>
    <row r="105" spans="1:8" x14ac:dyDescent="0.2">
      <c r="A105" s="20">
        <v>1292</v>
      </c>
      <c r="B105" s="18" t="s">
        <v>190</v>
      </c>
      <c r="C105" s="112">
        <v>0</v>
      </c>
    </row>
    <row r="106" spans="1:8" x14ac:dyDescent="0.2">
      <c r="A106" s="20">
        <v>1293</v>
      </c>
      <c r="B106" s="18" t="s">
        <v>191</v>
      </c>
      <c r="C106" s="112">
        <v>0</v>
      </c>
    </row>
    <row r="108" spans="1:8" x14ac:dyDescent="0.2">
      <c r="A108" s="17" t="s">
        <v>509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94</v>
      </c>
      <c r="B109" s="19" t="s">
        <v>91</v>
      </c>
      <c r="C109" s="19" t="s">
        <v>92</v>
      </c>
      <c r="D109" s="19" t="s">
        <v>128</v>
      </c>
      <c r="E109" s="19" t="s">
        <v>129</v>
      </c>
      <c r="F109" s="19" t="s">
        <v>130</v>
      </c>
      <c r="G109" s="19" t="s">
        <v>192</v>
      </c>
      <c r="H109" s="19" t="s">
        <v>193</v>
      </c>
    </row>
    <row r="110" spans="1:8" ht="14.4" x14ac:dyDescent="0.3">
      <c r="A110" s="20">
        <v>2110</v>
      </c>
      <c r="B110" s="18" t="s">
        <v>194</v>
      </c>
      <c r="C110" s="119">
        <v>542976.84</v>
      </c>
      <c r="D110" s="119">
        <v>542976.84</v>
      </c>
      <c r="E110" s="119">
        <v>0</v>
      </c>
      <c r="F110" s="119">
        <v>0</v>
      </c>
      <c r="G110" s="119">
        <v>0</v>
      </c>
      <c r="H110" s="127" t="s">
        <v>573</v>
      </c>
    </row>
    <row r="111" spans="1:8" ht="14.4" x14ac:dyDescent="0.3">
      <c r="A111" s="20">
        <v>2111</v>
      </c>
      <c r="B111" s="18" t="s">
        <v>195</v>
      </c>
      <c r="C111" s="119">
        <v>393856.37</v>
      </c>
      <c r="D111" s="119">
        <v>393856.37</v>
      </c>
      <c r="E111" s="119">
        <v>0</v>
      </c>
      <c r="F111" s="119">
        <v>0</v>
      </c>
      <c r="G111" s="119">
        <v>0</v>
      </c>
      <c r="H111" s="127" t="s">
        <v>573</v>
      </c>
    </row>
    <row r="112" spans="1:8" ht="14.4" x14ac:dyDescent="0.3">
      <c r="A112" s="20">
        <v>2112</v>
      </c>
      <c r="B112" s="18" t="s">
        <v>196</v>
      </c>
      <c r="C112" s="119">
        <v>9223</v>
      </c>
      <c r="D112" s="119">
        <v>9223</v>
      </c>
      <c r="E112" s="119">
        <v>0</v>
      </c>
      <c r="F112" s="119">
        <v>0</v>
      </c>
      <c r="G112" s="119">
        <v>0</v>
      </c>
      <c r="H112" s="127" t="s">
        <v>573</v>
      </c>
    </row>
    <row r="113" spans="1:8" ht="14.4" x14ac:dyDescent="0.3">
      <c r="A113" s="20">
        <v>2113</v>
      </c>
      <c r="B113" s="18" t="s">
        <v>197</v>
      </c>
      <c r="C113" s="119">
        <v>0</v>
      </c>
      <c r="D113" s="119">
        <v>0</v>
      </c>
      <c r="E113" s="119">
        <v>0</v>
      </c>
      <c r="F113" s="119">
        <v>0</v>
      </c>
      <c r="G113" s="119">
        <v>0</v>
      </c>
      <c r="H113" s="127"/>
    </row>
    <row r="114" spans="1:8" ht="14.4" x14ac:dyDescent="0.3">
      <c r="A114" s="20">
        <v>2114</v>
      </c>
      <c r="B114" s="18" t="s">
        <v>198</v>
      </c>
      <c r="C114" s="119">
        <v>0</v>
      </c>
      <c r="D114" s="119">
        <v>0</v>
      </c>
      <c r="E114" s="119">
        <v>0</v>
      </c>
      <c r="F114" s="119">
        <v>0</v>
      </c>
      <c r="G114" s="119">
        <v>0</v>
      </c>
      <c r="H114" s="127"/>
    </row>
    <row r="115" spans="1:8" ht="14.4" x14ac:dyDescent="0.3">
      <c r="A115" s="20">
        <v>2115</v>
      </c>
      <c r="B115" s="18" t="s">
        <v>199</v>
      </c>
      <c r="C115" s="119">
        <v>0</v>
      </c>
      <c r="D115" s="119">
        <v>0</v>
      </c>
      <c r="E115" s="119">
        <v>0</v>
      </c>
      <c r="F115" s="119">
        <v>0</v>
      </c>
      <c r="G115" s="119">
        <v>0</v>
      </c>
      <c r="H115" s="127"/>
    </row>
    <row r="116" spans="1:8" ht="14.4" x14ac:dyDescent="0.3">
      <c r="A116" s="20">
        <v>2116</v>
      </c>
      <c r="B116" s="18" t="s">
        <v>200</v>
      </c>
      <c r="C116" s="119">
        <v>0</v>
      </c>
      <c r="D116" s="119">
        <v>0</v>
      </c>
      <c r="E116" s="119">
        <v>0</v>
      </c>
      <c r="F116" s="119">
        <v>0</v>
      </c>
      <c r="G116" s="119">
        <v>0</v>
      </c>
      <c r="H116" s="127"/>
    </row>
    <row r="117" spans="1:8" ht="14.4" x14ac:dyDescent="0.3">
      <c r="A117" s="20">
        <v>2117</v>
      </c>
      <c r="B117" s="18" t="s">
        <v>201</v>
      </c>
      <c r="C117" s="119">
        <v>76847.509999999995</v>
      </c>
      <c r="D117" s="119">
        <v>76847.509999999995</v>
      </c>
      <c r="E117" s="119">
        <v>0</v>
      </c>
      <c r="F117" s="119">
        <v>0</v>
      </c>
      <c r="G117" s="119">
        <v>0</v>
      </c>
      <c r="H117" s="127" t="s">
        <v>573</v>
      </c>
    </row>
    <row r="118" spans="1:8" ht="14.4" x14ac:dyDescent="0.3">
      <c r="A118" s="20">
        <v>2118</v>
      </c>
      <c r="B118" s="18" t="s">
        <v>202</v>
      </c>
      <c r="C118" s="119">
        <v>0</v>
      </c>
      <c r="D118" s="119">
        <v>0</v>
      </c>
      <c r="E118" s="119">
        <v>0</v>
      </c>
      <c r="F118" s="119">
        <v>0</v>
      </c>
      <c r="G118" s="119">
        <v>0</v>
      </c>
      <c r="H118" s="127"/>
    </row>
    <row r="119" spans="1:8" ht="14.4" x14ac:dyDescent="0.3">
      <c r="A119" s="20">
        <v>2119</v>
      </c>
      <c r="B119" s="18" t="s">
        <v>203</v>
      </c>
      <c r="C119" s="119">
        <v>63049.96</v>
      </c>
      <c r="D119" s="119">
        <v>63049.96</v>
      </c>
      <c r="E119" s="119">
        <v>0</v>
      </c>
      <c r="F119" s="119">
        <v>0</v>
      </c>
      <c r="G119" s="119">
        <v>0</v>
      </c>
      <c r="H119" s="127" t="s">
        <v>573</v>
      </c>
    </row>
    <row r="120" spans="1:8" x14ac:dyDescent="0.2">
      <c r="A120" s="20">
        <v>2120</v>
      </c>
      <c r="B120" s="18" t="s">
        <v>204</v>
      </c>
      <c r="C120" s="119">
        <v>0</v>
      </c>
      <c r="D120" s="119">
        <v>0</v>
      </c>
      <c r="E120" s="119">
        <v>0</v>
      </c>
      <c r="F120" s="119">
        <v>0</v>
      </c>
      <c r="G120" s="119">
        <v>0</v>
      </c>
    </row>
    <row r="121" spans="1:8" x14ac:dyDescent="0.2">
      <c r="A121" s="20">
        <v>2121</v>
      </c>
      <c r="B121" s="18" t="s">
        <v>205</v>
      </c>
      <c r="C121" s="119">
        <v>0</v>
      </c>
      <c r="D121" s="119">
        <v>0</v>
      </c>
      <c r="E121" s="119">
        <v>0</v>
      </c>
      <c r="F121" s="119">
        <v>0</v>
      </c>
      <c r="G121" s="119">
        <v>0</v>
      </c>
    </row>
    <row r="122" spans="1:8" x14ac:dyDescent="0.2">
      <c r="A122" s="20">
        <v>2122</v>
      </c>
      <c r="B122" s="18" t="s">
        <v>206</v>
      </c>
      <c r="C122" s="119">
        <v>0</v>
      </c>
      <c r="D122" s="119">
        <v>0</v>
      </c>
      <c r="E122" s="119">
        <v>0</v>
      </c>
      <c r="F122" s="119">
        <v>0</v>
      </c>
      <c r="G122" s="119">
        <v>0</v>
      </c>
    </row>
    <row r="123" spans="1:8" x14ac:dyDescent="0.2">
      <c r="A123" s="20">
        <v>2129</v>
      </c>
      <c r="B123" s="18" t="s">
        <v>207</v>
      </c>
      <c r="C123" s="119">
        <v>0</v>
      </c>
      <c r="D123" s="119">
        <v>0</v>
      </c>
      <c r="E123" s="119">
        <v>0</v>
      </c>
      <c r="F123" s="119">
        <v>0</v>
      </c>
      <c r="G123" s="119">
        <v>0</v>
      </c>
    </row>
    <row r="125" spans="1:8" x14ac:dyDescent="0.2">
      <c r="A125" s="17" t="s">
        <v>510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94</v>
      </c>
      <c r="B126" s="19" t="s">
        <v>91</v>
      </c>
      <c r="C126" s="19" t="s">
        <v>92</v>
      </c>
      <c r="D126" s="19" t="s">
        <v>95</v>
      </c>
      <c r="E126" s="19" t="s">
        <v>132</v>
      </c>
      <c r="F126" s="19"/>
      <c r="G126" s="19"/>
      <c r="H126" s="19"/>
    </row>
    <row r="127" spans="1:8" x14ac:dyDescent="0.2">
      <c r="A127" s="20">
        <v>2160</v>
      </c>
      <c r="B127" s="18" t="s">
        <v>208</v>
      </c>
      <c r="C127" s="22">
        <v>0</v>
      </c>
    </row>
    <row r="128" spans="1:8" x14ac:dyDescent="0.2">
      <c r="A128" s="20">
        <v>2161</v>
      </c>
      <c r="B128" s="18" t="s">
        <v>209</v>
      </c>
      <c r="C128" s="22">
        <v>0</v>
      </c>
    </row>
    <row r="129" spans="1:8" x14ac:dyDescent="0.2">
      <c r="A129" s="20">
        <v>2162</v>
      </c>
      <c r="B129" s="18" t="s">
        <v>210</v>
      </c>
      <c r="C129" s="22">
        <v>0</v>
      </c>
    </row>
    <row r="130" spans="1:8" x14ac:dyDescent="0.2">
      <c r="A130" s="20">
        <v>2163</v>
      </c>
      <c r="B130" s="18" t="s">
        <v>211</v>
      </c>
      <c r="C130" s="22">
        <v>0</v>
      </c>
    </row>
    <row r="131" spans="1:8" x14ac:dyDescent="0.2">
      <c r="A131" s="20">
        <v>2164</v>
      </c>
      <c r="B131" s="18" t="s">
        <v>212</v>
      </c>
      <c r="C131" s="22">
        <v>0</v>
      </c>
    </row>
    <row r="132" spans="1:8" x14ac:dyDescent="0.2">
      <c r="A132" s="20">
        <v>2165</v>
      </c>
      <c r="B132" s="18" t="s">
        <v>213</v>
      </c>
      <c r="C132" s="22">
        <v>0</v>
      </c>
    </row>
    <row r="133" spans="1:8" x14ac:dyDescent="0.2">
      <c r="A133" s="20">
        <v>2166</v>
      </c>
      <c r="B133" s="18" t="s">
        <v>214</v>
      </c>
      <c r="C133" s="22">
        <v>0</v>
      </c>
    </row>
    <row r="134" spans="1:8" x14ac:dyDescent="0.2">
      <c r="A134" s="20">
        <v>2250</v>
      </c>
      <c r="B134" s="18" t="s">
        <v>215</v>
      </c>
      <c r="C134" s="22">
        <v>0</v>
      </c>
    </row>
    <row r="135" spans="1:8" x14ac:dyDescent="0.2">
      <c r="A135" s="20">
        <v>2251</v>
      </c>
      <c r="B135" s="18" t="s">
        <v>216</v>
      </c>
      <c r="C135" s="22">
        <v>0</v>
      </c>
    </row>
    <row r="136" spans="1:8" x14ac:dyDescent="0.2">
      <c r="A136" s="20">
        <v>2252</v>
      </c>
      <c r="B136" s="18" t="s">
        <v>217</v>
      </c>
      <c r="C136" s="22">
        <v>0</v>
      </c>
    </row>
    <row r="137" spans="1:8" x14ac:dyDescent="0.2">
      <c r="A137" s="20">
        <v>2253</v>
      </c>
      <c r="B137" s="18" t="s">
        <v>218</v>
      </c>
      <c r="C137" s="22">
        <v>0</v>
      </c>
    </row>
    <row r="138" spans="1:8" x14ac:dyDescent="0.2">
      <c r="A138" s="20">
        <v>2254</v>
      </c>
      <c r="B138" s="18" t="s">
        <v>219</v>
      </c>
      <c r="C138" s="22">
        <v>0</v>
      </c>
    </row>
    <row r="139" spans="1:8" x14ac:dyDescent="0.2">
      <c r="A139" s="20">
        <v>2255</v>
      </c>
      <c r="B139" s="18" t="s">
        <v>220</v>
      </c>
      <c r="C139" s="22">
        <v>0</v>
      </c>
    </row>
    <row r="140" spans="1:8" x14ac:dyDescent="0.2">
      <c r="A140" s="20">
        <v>2256</v>
      </c>
      <c r="B140" s="18" t="s">
        <v>221</v>
      </c>
      <c r="C140" s="22">
        <v>0</v>
      </c>
    </row>
    <row r="142" spans="1:8" x14ac:dyDescent="0.2">
      <c r="A142" s="17" t="s">
        <v>511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94</v>
      </c>
      <c r="B143" s="21" t="s">
        <v>91</v>
      </c>
      <c r="C143" s="21" t="s">
        <v>92</v>
      </c>
      <c r="D143" s="21" t="s">
        <v>95</v>
      </c>
      <c r="E143" s="21" t="s">
        <v>132</v>
      </c>
      <c r="F143" s="21"/>
      <c r="G143" s="21"/>
      <c r="H143" s="21"/>
    </row>
    <row r="144" spans="1:8" x14ac:dyDescent="0.2">
      <c r="A144" s="20">
        <v>2159</v>
      </c>
      <c r="B144" s="18" t="s">
        <v>222</v>
      </c>
      <c r="C144" s="22">
        <v>0</v>
      </c>
    </row>
    <row r="145" spans="1:3" x14ac:dyDescent="0.2">
      <c r="A145" s="20">
        <v>2199</v>
      </c>
      <c r="B145" s="18" t="s">
        <v>223</v>
      </c>
      <c r="C145" s="22">
        <v>0</v>
      </c>
    </row>
    <row r="146" spans="1:3" x14ac:dyDescent="0.2">
      <c r="A146" s="20">
        <v>2240</v>
      </c>
      <c r="B146" s="18" t="s">
        <v>224</v>
      </c>
      <c r="C146" s="22">
        <v>0</v>
      </c>
    </row>
    <row r="147" spans="1:3" x14ac:dyDescent="0.2">
      <c r="A147" s="20">
        <v>2241</v>
      </c>
      <c r="B147" s="18" t="s">
        <v>225</v>
      </c>
      <c r="C147" s="22">
        <v>0</v>
      </c>
    </row>
    <row r="148" spans="1:3" x14ac:dyDescent="0.2">
      <c r="A148" s="20">
        <v>2242</v>
      </c>
      <c r="B148" s="18" t="s">
        <v>226</v>
      </c>
      <c r="C148" s="22">
        <v>0</v>
      </c>
    </row>
    <row r="149" spans="1:3" x14ac:dyDescent="0.2">
      <c r="A149" s="20">
        <v>2249</v>
      </c>
      <c r="B149" s="18" t="s">
        <v>227</v>
      </c>
      <c r="C149" s="22">
        <v>0</v>
      </c>
    </row>
    <row r="151" spans="1:3" x14ac:dyDescent="0.2">
      <c r="B151" s="18" t="s">
        <v>550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B225" sqref="B225"/>
    </sheetView>
  </sheetViews>
  <sheetFormatPr baseColWidth="10" defaultColWidth="9.109375" defaultRowHeight="10.199999999999999" x14ac:dyDescent="0.2"/>
  <cols>
    <col min="1" max="1" width="10" style="18" customWidth="1"/>
    <col min="2" max="2" width="72.88671875" style="18" bestFit="1" customWidth="1"/>
    <col min="3" max="3" width="15.6640625" style="18" customWidth="1"/>
    <col min="4" max="5" width="19.6640625" style="18" customWidth="1"/>
    <col min="6" max="16384" width="9.109375" style="18"/>
  </cols>
  <sheetData>
    <row r="1" spans="1:5" s="24" customFormat="1" ht="18.899999999999999" customHeight="1" x14ac:dyDescent="0.3">
      <c r="A1" s="141" t="str">
        <f>ESF!A1</f>
        <v>SISTEMA MUNICIPAL PARA EL DESARROLLO INTEGRAL DE LA FAMILIA DE SANTA CATARINA, GUANAJUATO</v>
      </c>
      <c r="B1" s="141"/>
      <c r="C1" s="141"/>
      <c r="D1" s="12" t="s">
        <v>118</v>
      </c>
      <c r="E1" s="23">
        <f>'Notas a los Edos Financieros'!D1</f>
        <v>2021</v>
      </c>
    </row>
    <row r="2" spans="1:5" s="14" customFormat="1" ht="18.899999999999999" customHeight="1" x14ac:dyDescent="0.3">
      <c r="A2" s="141" t="s">
        <v>560</v>
      </c>
      <c r="B2" s="141"/>
      <c r="C2" s="141"/>
      <c r="D2" s="12" t="s">
        <v>119</v>
      </c>
      <c r="E2" s="23" t="str">
        <f>'Notas a los Edos Financieros'!D2</f>
        <v>Trimestral</v>
      </c>
    </row>
    <row r="3" spans="1:5" s="14" customFormat="1" ht="18.899999999999999" customHeight="1" x14ac:dyDescent="0.3">
      <c r="A3" s="141" t="str">
        <f>ESF!A3</f>
        <v>CORRESPONDIENTE DEL 1 DE ENERO AL 30 DE SEPTIEMBRE DEL 2021</v>
      </c>
      <c r="B3" s="141"/>
      <c r="C3" s="141"/>
      <c r="D3" s="12" t="s">
        <v>120</v>
      </c>
      <c r="E3" s="23">
        <f>'Notas a los Edos Financieros'!D3</f>
        <v>3</v>
      </c>
    </row>
    <row r="4" spans="1:5" x14ac:dyDescent="0.2">
      <c r="A4" s="16" t="s">
        <v>121</v>
      </c>
      <c r="B4" s="17"/>
      <c r="C4" s="17"/>
      <c r="D4" s="17"/>
      <c r="E4" s="17"/>
    </row>
    <row r="6" spans="1:5" x14ac:dyDescent="0.2">
      <c r="A6" s="42" t="s">
        <v>492</v>
      </c>
      <c r="B6" s="42"/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228</v>
      </c>
      <c r="E7" s="43"/>
    </row>
    <row r="8" spans="1:5" x14ac:dyDescent="0.2">
      <c r="A8" s="45">
        <v>4100</v>
      </c>
      <c r="B8" s="46" t="s">
        <v>229</v>
      </c>
      <c r="C8" s="49">
        <v>0</v>
      </c>
      <c r="D8" s="46"/>
      <c r="E8" s="44"/>
    </row>
    <row r="9" spans="1:5" x14ac:dyDescent="0.2">
      <c r="A9" s="45">
        <v>4110</v>
      </c>
      <c r="B9" s="46" t="s">
        <v>230</v>
      </c>
      <c r="C9" s="49">
        <v>0</v>
      </c>
      <c r="D9" s="46"/>
      <c r="E9" s="44"/>
    </row>
    <row r="10" spans="1:5" x14ac:dyDescent="0.2">
      <c r="A10" s="45">
        <v>4111</v>
      </c>
      <c r="B10" s="46" t="s">
        <v>231</v>
      </c>
      <c r="C10" s="49">
        <v>0</v>
      </c>
      <c r="D10" s="46"/>
      <c r="E10" s="44"/>
    </row>
    <row r="11" spans="1:5" x14ac:dyDescent="0.2">
      <c r="A11" s="45">
        <v>4112</v>
      </c>
      <c r="B11" s="46" t="s">
        <v>232</v>
      </c>
      <c r="C11" s="49">
        <v>0</v>
      </c>
      <c r="D11" s="46"/>
      <c r="E11" s="44"/>
    </row>
    <row r="12" spans="1:5" x14ac:dyDescent="0.2">
      <c r="A12" s="45">
        <v>4113</v>
      </c>
      <c r="B12" s="46" t="s">
        <v>233</v>
      </c>
      <c r="C12" s="49">
        <v>0</v>
      </c>
      <c r="D12" s="46"/>
      <c r="E12" s="44"/>
    </row>
    <row r="13" spans="1:5" x14ac:dyDescent="0.2">
      <c r="A13" s="45">
        <v>4114</v>
      </c>
      <c r="B13" s="46" t="s">
        <v>234</v>
      </c>
      <c r="C13" s="49">
        <v>0</v>
      </c>
      <c r="D13" s="46"/>
      <c r="E13" s="44"/>
    </row>
    <row r="14" spans="1:5" x14ac:dyDescent="0.2">
      <c r="A14" s="45">
        <v>4115</v>
      </c>
      <c r="B14" s="46" t="s">
        <v>235</v>
      </c>
      <c r="C14" s="49">
        <v>0</v>
      </c>
      <c r="D14" s="46"/>
      <c r="E14" s="44"/>
    </row>
    <row r="15" spans="1:5" x14ac:dyDescent="0.2">
      <c r="A15" s="45">
        <v>4116</v>
      </c>
      <c r="B15" s="46" t="s">
        <v>236</v>
      </c>
      <c r="C15" s="49">
        <v>0</v>
      </c>
      <c r="D15" s="46"/>
      <c r="E15" s="44"/>
    </row>
    <row r="16" spans="1:5" x14ac:dyDescent="0.2">
      <c r="A16" s="45">
        <v>4117</v>
      </c>
      <c r="B16" s="46" t="s">
        <v>237</v>
      </c>
      <c r="C16" s="49">
        <v>0</v>
      </c>
      <c r="D16" s="46"/>
      <c r="E16" s="44"/>
    </row>
    <row r="17" spans="1:5" ht="20.399999999999999" x14ac:dyDescent="0.2">
      <c r="A17" s="45">
        <v>4118</v>
      </c>
      <c r="B17" s="47" t="s">
        <v>416</v>
      </c>
      <c r="C17" s="49">
        <v>0</v>
      </c>
      <c r="D17" s="46"/>
      <c r="E17" s="44"/>
    </row>
    <row r="18" spans="1:5" x14ac:dyDescent="0.2">
      <c r="A18" s="45">
        <v>4119</v>
      </c>
      <c r="B18" s="46" t="s">
        <v>238</v>
      </c>
      <c r="C18" s="49">
        <v>0</v>
      </c>
      <c r="D18" s="46"/>
      <c r="E18" s="44"/>
    </row>
    <row r="19" spans="1:5" x14ac:dyDescent="0.2">
      <c r="A19" s="45">
        <v>4120</v>
      </c>
      <c r="B19" s="46" t="s">
        <v>239</v>
      </c>
      <c r="C19" s="49">
        <v>0</v>
      </c>
      <c r="D19" s="46"/>
      <c r="E19" s="44"/>
    </row>
    <row r="20" spans="1:5" x14ac:dyDescent="0.2">
      <c r="A20" s="45">
        <v>4121</v>
      </c>
      <c r="B20" s="46" t="s">
        <v>240</v>
      </c>
      <c r="C20" s="49">
        <v>0</v>
      </c>
      <c r="D20" s="46"/>
      <c r="E20" s="44"/>
    </row>
    <row r="21" spans="1:5" x14ac:dyDescent="0.2">
      <c r="A21" s="45">
        <v>4122</v>
      </c>
      <c r="B21" s="46" t="s">
        <v>417</v>
      </c>
      <c r="C21" s="49">
        <v>0</v>
      </c>
      <c r="D21" s="46"/>
      <c r="E21" s="44"/>
    </row>
    <row r="22" spans="1:5" x14ac:dyDescent="0.2">
      <c r="A22" s="45">
        <v>4123</v>
      </c>
      <c r="B22" s="46" t="s">
        <v>241</v>
      </c>
      <c r="C22" s="49">
        <v>0</v>
      </c>
      <c r="D22" s="46"/>
      <c r="E22" s="44"/>
    </row>
    <row r="23" spans="1:5" x14ac:dyDescent="0.2">
      <c r="A23" s="45">
        <v>4124</v>
      </c>
      <c r="B23" s="46" t="s">
        <v>242</v>
      </c>
      <c r="C23" s="49">
        <v>0</v>
      </c>
      <c r="D23" s="46"/>
      <c r="E23" s="44"/>
    </row>
    <row r="24" spans="1:5" x14ac:dyDescent="0.2">
      <c r="A24" s="45">
        <v>4129</v>
      </c>
      <c r="B24" s="46" t="s">
        <v>243</v>
      </c>
      <c r="C24" s="49">
        <v>0</v>
      </c>
      <c r="D24" s="46"/>
      <c r="E24" s="44"/>
    </row>
    <row r="25" spans="1:5" x14ac:dyDescent="0.2">
      <c r="A25" s="45">
        <v>4130</v>
      </c>
      <c r="B25" s="46" t="s">
        <v>244</v>
      </c>
      <c r="C25" s="49">
        <v>0</v>
      </c>
      <c r="D25" s="46"/>
      <c r="E25" s="44"/>
    </row>
    <row r="26" spans="1:5" x14ac:dyDescent="0.2">
      <c r="A26" s="45">
        <v>4131</v>
      </c>
      <c r="B26" s="46" t="s">
        <v>245</v>
      </c>
      <c r="C26" s="49">
        <v>0</v>
      </c>
      <c r="D26" s="46"/>
      <c r="E26" s="44"/>
    </row>
    <row r="27" spans="1:5" ht="20.399999999999999" x14ac:dyDescent="0.2">
      <c r="A27" s="45">
        <v>4132</v>
      </c>
      <c r="B27" s="47" t="s">
        <v>418</v>
      </c>
      <c r="C27" s="49">
        <v>0</v>
      </c>
      <c r="D27" s="46"/>
      <c r="E27" s="44"/>
    </row>
    <row r="28" spans="1:5" x14ac:dyDescent="0.2">
      <c r="A28" s="45">
        <v>4140</v>
      </c>
      <c r="B28" s="46" t="s">
        <v>246</v>
      </c>
      <c r="C28" s="49">
        <v>0</v>
      </c>
      <c r="D28" s="46"/>
      <c r="E28" s="44"/>
    </row>
    <row r="29" spans="1:5" x14ac:dyDescent="0.2">
      <c r="A29" s="45">
        <v>4141</v>
      </c>
      <c r="B29" s="46" t="s">
        <v>247</v>
      </c>
      <c r="C29" s="49">
        <v>0</v>
      </c>
      <c r="D29" s="46"/>
      <c r="E29" s="44"/>
    </row>
    <row r="30" spans="1:5" x14ac:dyDescent="0.2">
      <c r="A30" s="45">
        <v>4143</v>
      </c>
      <c r="B30" s="46" t="s">
        <v>248</v>
      </c>
      <c r="C30" s="49">
        <v>0</v>
      </c>
      <c r="D30" s="46"/>
      <c r="E30" s="44"/>
    </row>
    <row r="31" spans="1:5" x14ac:dyDescent="0.2">
      <c r="A31" s="45">
        <v>4144</v>
      </c>
      <c r="B31" s="46" t="s">
        <v>249</v>
      </c>
      <c r="C31" s="49">
        <v>0</v>
      </c>
      <c r="D31" s="46"/>
      <c r="E31" s="44"/>
    </row>
    <row r="32" spans="1:5" ht="20.399999999999999" x14ac:dyDescent="0.2">
      <c r="A32" s="45">
        <v>4145</v>
      </c>
      <c r="B32" s="47" t="s">
        <v>419</v>
      </c>
      <c r="C32" s="49">
        <v>0</v>
      </c>
      <c r="D32" s="46"/>
      <c r="E32" s="44"/>
    </row>
    <row r="33" spans="1:5" x14ac:dyDescent="0.2">
      <c r="A33" s="45">
        <v>4149</v>
      </c>
      <c r="B33" s="46" t="s">
        <v>250</v>
      </c>
      <c r="C33" s="49">
        <v>0</v>
      </c>
      <c r="D33" s="46"/>
      <c r="E33" s="44"/>
    </row>
    <row r="34" spans="1:5" x14ac:dyDescent="0.2">
      <c r="A34" s="45">
        <v>4150</v>
      </c>
      <c r="B34" s="46" t="s">
        <v>420</v>
      </c>
      <c r="C34" s="49">
        <v>0</v>
      </c>
      <c r="D34" s="46"/>
      <c r="E34" s="44"/>
    </row>
    <row r="35" spans="1:5" x14ac:dyDescent="0.2">
      <c r="A35" s="45">
        <v>4151</v>
      </c>
      <c r="B35" s="46" t="s">
        <v>420</v>
      </c>
      <c r="C35" s="49">
        <v>0</v>
      </c>
      <c r="D35" s="46"/>
      <c r="E35" s="44"/>
    </row>
    <row r="36" spans="1:5" ht="20.399999999999999" x14ac:dyDescent="0.2">
      <c r="A36" s="45">
        <v>4154</v>
      </c>
      <c r="B36" s="47" t="s">
        <v>421</v>
      </c>
      <c r="C36" s="49">
        <v>0</v>
      </c>
      <c r="D36" s="46"/>
      <c r="E36" s="44"/>
    </row>
    <row r="37" spans="1:5" x14ac:dyDescent="0.2">
      <c r="A37" s="45">
        <v>4160</v>
      </c>
      <c r="B37" s="46" t="s">
        <v>422</v>
      </c>
      <c r="C37" s="49">
        <v>0</v>
      </c>
      <c r="D37" s="46"/>
      <c r="E37" s="44"/>
    </row>
    <row r="38" spans="1:5" x14ac:dyDescent="0.2">
      <c r="A38" s="45">
        <v>4161</v>
      </c>
      <c r="B38" s="46" t="s">
        <v>251</v>
      </c>
      <c r="C38" s="49">
        <v>0</v>
      </c>
      <c r="D38" s="46"/>
      <c r="E38" s="44"/>
    </row>
    <row r="39" spans="1:5" x14ac:dyDescent="0.2">
      <c r="A39" s="45">
        <v>4162</v>
      </c>
      <c r="B39" s="46" t="s">
        <v>252</v>
      </c>
      <c r="C39" s="49">
        <v>0</v>
      </c>
      <c r="D39" s="46"/>
      <c r="E39" s="44"/>
    </row>
    <row r="40" spans="1:5" x14ac:dyDescent="0.2">
      <c r="A40" s="45">
        <v>4163</v>
      </c>
      <c r="B40" s="46" t="s">
        <v>253</v>
      </c>
      <c r="C40" s="49">
        <v>0</v>
      </c>
      <c r="D40" s="46"/>
      <c r="E40" s="44"/>
    </row>
    <row r="41" spans="1:5" x14ac:dyDescent="0.2">
      <c r="A41" s="45">
        <v>4164</v>
      </c>
      <c r="B41" s="46" t="s">
        <v>254</v>
      </c>
      <c r="C41" s="49">
        <v>0</v>
      </c>
      <c r="D41" s="46"/>
      <c r="E41" s="44"/>
    </row>
    <row r="42" spans="1:5" x14ac:dyDescent="0.2">
      <c r="A42" s="45">
        <v>4165</v>
      </c>
      <c r="B42" s="46" t="s">
        <v>255</v>
      </c>
      <c r="C42" s="49">
        <v>0</v>
      </c>
      <c r="D42" s="46"/>
      <c r="E42" s="44"/>
    </row>
    <row r="43" spans="1:5" ht="20.399999999999999" x14ac:dyDescent="0.2">
      <c r="A43" s="45">
        <v>4166</v>
      </c>
      <c r="B43" s="47" t="s">
        <v>423</v>
      </c>
      <c r="C43" s="49">
        <v>0</v>
      </c>
      <c r="D43" s="46"/>
      <c r="E43" s="44"/>
    </row>
    <row r="44" spans="1:5" x14ac:dyDescent="0.2">
      <c r="A44" s="45">
        <v>4168</v>
      </c>
      <c r="B44" s="46" t="s">
        <v>256</v>
      </c>
      <c r="C44" s="49">
        <v>0</v>
      </c>
      <c r="D44" s="46"/>
      <c r="E44" s="44"/>
    </row>
    <row r="45" spans="1:5" x14ac:dyDescent="0.2">
      <c r="A45" s="45">
        <v>4169</v>
      </c>
      <c r="B45" s="46" t="s">
        <v>257</v>
      </c>
      <c r="C45" s="49">
        <v>0</v>
      </c>
      <c r="D45" s="46"/>
      <c r="E45" s="44"/>
    </row>
    <row r="46" spans="1:5" x14ac:dyDescent="0.2">
      <c r="A46" s="45">
        <v>4170</v>
      </c>
      <c r="B46" s="46" t="s">
        <v>424</v>
      </c>
      <c r="C46" s="49">
        <v>0</v>
      </c>
      <c r="D46" s="46"/>
      <c r="E46" s="44"/>
    </row>
    <row r="47" spans="1:5" x14ac:dyDescent="0.2">
      <c r="A47" s="45">
        <v>4171</v>
      </c>
      <c r="B47" s="46" t="s">
        <v>425</v>
      </c>
      <c r="C47" s="49">
        <v>0</v>
      </c>
      <c r="D47" s="46"/>
      <c r="E47" s="44"/>
    </row>
    <row r="48" spans="1:5" x14ac:dyDescent="0.2">
      <c r="A48" s="45">
        <v>4172</v>
      </c>
      <c r="B48" s="46" t="s">
        <v>426</v>
      </c>
      <c r="C48" s="49">
        <v>0</v>
      </c>
      <c r="D48" s="46"/>
      <c r="E48" s="44"/>
    </row>
    <row r="49" spans="1:5" ht="20.399999999999999" x14ac:dyDescent="0.2">
      <c r="A49" s="45">
        <v>4173</v>
      </c>
      <c r="B49" s="47" t="s">
        <v>427</v>
      </c>
      <c r="C49" s="49">
        <v>0</v>
      </c>
      <c r="D49" s="46"/>
      <c r="E49" s="44"/>
    </row>
    <row r="50" spans="1:5" ht="20.399999999999999" x14ac:dyDescent="0.2">
      <c r="A50" s="45">
        <v>4174</v>
      </c>
      <c r="B50" s="47" t="s">
        <v>428</v>
      </c>
      <c r="C50" s="49">
        <v>0</v>
      </c>
      <c r="D50" s="46"/>
      <c r="E50" s="44"/>
    </row>
    <row r="51" spans="1:5" ht="20.399999999999999" x14ac:dyDescent="0.2">
      <c r="A51" s="45">
        <v>4175</v>
      </c>
      <c r="B51" s="47" t="s">
        <v>429</v>
      </c>
      <c r="C51" s="49">
        <v>0</v>
      </c>
      <c r="D51" s="46"/>
      <c r="E51" s="44"/>
    </row>
    <row r="52" spans="1:5" ht="20.399999999999999" x14ac:dyDescent="0.2">
      <c r="A52" s="45">
        <v>4176</v>
      </c>
      <c r="B52" s="47" t="s">
        <v>430</v>
      </c>
      <c r="C52" s="49">
        <v>0</v>
      </c>
      <c r="D52" s="46"/>
      <c r="E52" s="44"/>
    </row>
    <row r="53" spans="1:5" ht="20.399999999999999" x14ac:dyDescent="0.2">
      <c r="A53" s="45">
        <v>4177</v>
      </c>
      <c r="B53" s="47" t="s">
        <v>431</v>
      </c>
      <c r="C53" s="49">
        <v>0</v>
      </c>
      <c r="D53" s="46"/>
      <c r="E53" s="44"/>
    </row>
    <row r="54" spans="1:5" ht="20.399999999999999" x14ac:dyDescent="0.2">
      <c r="A54" s="45">
        <v>4178</v>
      </c>
      <c r="B54" s="47" t="s">
        <v>432</v>
      </c>
      <c r="C54" s="49">
        <v>0</v>
      </c>
      <c r="D54" s="46"/>
      <c r="E54" s="44"/>
    </row>
    <row r="55" spans="1:5" x14ac:dyDescent="0.2">
      <c r="A55" s="45"/>
      <c r="B55" s="47"/>
      <c r="C55" s="49"/>
      <c r="D55" s="46"/>
      <c r="E55" s="44"/>
    </row>
    <row r="56" spans="1:5" x14ac:dyDescent="0.2">
      <c r="A56" s="42" t="s">
        <v>493</v>
      </c>
      <c r="B56" s="42"/>
      <c r="C56" s="42"/>
      <c r="D56" s="42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43" t="s">
        <v>228</v>
      </c>
      <c r="E57" s="43"/>
    </row>
    <row r="58" spans="1:5" ht="30.6" x14ac:dyDescent="0.2">
      <c r="A58" s="45">
        <v>4200</v>
      </c>
      <c r="B58" s="47" t="s">
        <v>433</v>
      </c>
      <c r="C58" s="120">
        <v>3850330</v>
      </c>
      <c r="D58" s="138" t="s">
        <v>574</v>
      </c>
      <c r="E58" s="44"/>
    </row>
    <row r="59" spans="1:5" ht="20.399999999999999" x14ac:dyDescent="0.2">
      <c r="A59" s="45">
        <v>4210</v>
      </c>
      <c r="B59" s="47" t="s">
        <v>434</v>
      </c>
      <c r="C59" s="120">
        <v>0</v>
      </c>
      <c r="D59" s="138"/>
      <c r="E59" s="44"/>
    </row>
    <row r="60" spans="1:5" x14ac:dyDescent="0.2">
      <c r="A60" s="45">
        <v>4211</v>
      </c>
      <c r="B60" s="46" t="s">
        <v>258</v>
      </c>
      <c r="C60" s="120">
        <v>0</v>
      </c>
      <c r="D60" s="138"/>
      <c r="E60" s="44"/>
    </row>
    <row r="61" spans="1:5" x14ac:dyDescent="0.2">
      <c r="A61" s="45">
        <v>4212</v>
      </c>
      <c r="B61" s="46" t="s">
        <v>259</v>
      </c>
      <c r="C61" s="120">
        <v>0</v>
      </c>
      <c r="D61" s="138"/>
      <c r="E61" s="44"/>
    </row>
    <row r="62" spans="1:5" x14ac:dyDescent="0.2">
      <c r="A62" s="45">
        <v>4213</v>
      </c>
      <c r="B62" s="46" t="s">
        <v>260</v>
      </c>
      <c r="C62" s="120">
        <v>0</v>
      </c>
      <c r="D62" s="138"/>
      <c r="E62" s="44"/>
    </row>
    <row r="63" spans="1:5" x14ac:dyDescent="0.2">
      <c r="A63" s="45">
        <v>4214</v>
      </c>
      <c r="B63" s="46" t="s">
        <v>435</v>
      </c>
      <c r="C63" s="120">
        <v>0</v>
      </c>
      <c r="D63" s="138"/>
      <c r="E63" s="44"/>
    </row>
    <row r="64" spans="1:5" x14ac:dyDescent="0.2">
      <c r="A64" s="45">
        <v>4215</v>
      </c>
      <c r="B64" s="46" t="s">
        <v>436</v>
      </c>
      <c r="C64" s="120">
        <v>0</v>
      </c>
      <c r="D64" s="138"/>
      <c r="E64" s="44"/>
    </row>
    <row r="65" spans="1:5" x14ac:dyDescent="0.2">
      <c r="A65" s="45">
        <v>4220</v>
      </c>
      <c r="B65" s="46" t="s">
        <v>261</v>
      </c>
      <c r="C65" s="120">
        <v>3850330</v>
      </c>
      <c r="D65" s="46" t="s">
        <v>575</v>
      </c>
      <c r="E65" s="44"/>
    </row>
    <row r="66" spans="1:5" x14ac:dyDescent="0.2">
      <c r="A66" s="45">
        <v>4221</v>
      </c>
      <c r="B66" s="46" t="s">
        <v>262</v>
      </c>
      <c r="C66" s="120">
        <v>3850330</v>
      </c>
      <c r="D66" s="46"/>
      <c r="E66" s="44"/>
    </row>
    <row r="67" spans="1:5" x14ac:dyDescent="0.2">
      <c r="A67" s="45">
        <v>4223</v>
      </c>
      <c r="B67" s="46" t="s">
        <v>263</v>
      </c>
      <c r="C67" s="120">
        <v>0</v>
      </c>
      <c r="D67" s="46"/>
      <c r="E67" s="44"/>
    </row>
    <row r="68" spans="1:5" x14ac:dyDescent="0.2">
      <c r="A68" s="45">
        <v>4225</v>
      </c>
      <c r="B68" s="46" t="s">
        <v>265</v>
      </c>
      <c r="C68" s="120">
        <v>0</v>
      </c>
      <c r="D68" s="46"/>
      <c r="E68" s="44"/>
    </row>
    <row r="69" spans="1:5" x14ac:dyDescent="0.2">
      <c r="A69" s="45">
        <v>4227</v>
      </c>
      <c r="B69" s="46" t="s">
        <v>437</v>
      </c>
      <c r="C69" s="120">
        <v>0</v>
      </c>
      <c r="D69" s="46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42" t="s">
        <v>516</v>
      </c>
      <c r="B71" s="42"/>
      <c r="C71" s="42"/>
      <c r="D71" s="42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132</v>
      </c>
    </row>
    <row r="73" spans="1:5" x14ac:dyDescent="0.2">
      <c r="A73" s="48">
        <v>4300</v>
      </c>
      <c r="B73" s="46" t="s">
        <v>266</v>
      </c>
      <c r="C73" s="121">
        <v>117000</v>
      </c>
      <c r="D73" s="46"/>
      <c r="E73" s="46"/>
    </row>
    <row r="74" spans="1:5" x14ac:dyDescent="0.2">
      <c r="A74" s="48">
        <v>4310</v>
      </c>
      <c r="B74" s="46" t="s">
        <v>267</v>
      </c>
      <c r="C74" s="121">
        <v>0</v>
      </c>
      <c r="D74" s="46"/>
      <c r="E74" s="46"/>
    </row>
    <row r="75" spans="1:5" x14ac:dyDescent="0.2">
      <c r="A75" s="48">
        <v>4311</v>
      </c>
      <c r="B75" s="46" t="s">
        <v>438</v>
      </c>
      <c r="C75" s="121">
        <v>0</v>
      </c>
      <c r="D75" s="46"/>
      <c r="E75" s="46"/>
    </row>
    <row r="76" spans="1:5" x14ac:dyDescent="0.2">
      <c r="A76" s="48">
        <v>4319</v>
      </c>
      <c r="B76" s="46" t="s">
        <v>268</v>
      </c>
      <c r="C76" s="121">
        <v>0</v>
      </c>
      <c r="D76" s="46"/>
      <c r="E76" s="46"/>
    </row>
    <row r="77" spans="1:5" x14ac:dyDescent="0.2">
      <c r="A77" s="48">
        <v>4320</v>
      </c>
      <c r="B77" s="46" t="s">
        <v>269</v>
      </c>
      <c r="C77" s="121">
        <v>0</v>
      </c>
      <c r="D77" s="46"/>
      <c r="E77" s="46"/>
    </row>
    <row r="78" spans="1:5" x14ac:dyDescent="0.2">
      <c r="A78" s="48">
        <v>4321</v>
      </c>
      <c r="B78" s="46" t="s">
        <v>270</v>
      </c>
      <c r="C78" s="121">
        <v>0</v>
      </c>
      <c r="D78" s="46"/>
      <c r="E78" s="46"/>
    </row>
    <row r="79" spans="1:5" x14ac:dyDescent="0.2">
      <c r="A79" s="48">
        <v>4322</v>
      </c>
      <c r="B79" s="46" t="s">
        <v>271</v>
      </c>
      <c r="C79" s="121">
        <v>0</v>
      </c>
      <c r="D79" s="46"/>
      <c r="E79" s="46"/>
    </row>
    <row r="80" spans="1:5" x14ac:dyDescent="0.2">
      <c r="A80" s="48">
        <v>4323</v>
      </c>
      <c r="B80" s="46" t="s">
        <v>272</v>
      </c>
      <c r="C80" s="121">
        <v>0</v>
      </c>
      <c r="D80" s="46"/>
      <c r="E80" s="46"/>
    </row>
    <row r="81" spans="1:5" x14ac:dyDescent="0.2">
      <c r="A81" s="48">
        <v>4324</v>
      </c>
      <c r="B81" s="46" t="s">
        <v>273</v>
      </c>
      <c r="C81" s="121">
        <v>0</v>
      </c>
      <c r="D81" s="46"/>
      <c r="E81" s="46"/>
    </row>
    <row r="82" spans="1:5" x14ac:dyDescent="0.2">
      <c r="A82" s="48">
        <v>4325</v>
      </c>
      <c r="B82" s="46" t="s">
        <v>274</v>
      </c>
      <c r="C82" s="121">
        <v>0</v>
      </c>
      <c r="D82" s="46"/>
      <c r="E82" s="46"/>
    </row>
    <row r="83" spans="1:5" x14ac:dyDescent="0.2">
      <c r="A83" s="48">
        <v>4330</v>
      </c>
      <c r="B83" s="46" t="s">
        <v>275</v>
      </c>
      <c r="C83" s="121">
        <v>0</v>
      </c>
      <c r="D83" s="46"/>
      <c r="E83" s="46"/>
    </row>
    <row r="84" spans="1:5" x14ac:dyDescent="0.2">
      <c r="A84" s="48">
        <v>4331</v>
      </c>
      <c r="B84" s="46" t="s">
        <v>275</v>
      </c>
      <c r="C84" s="121">
        <v>0</v>
      </c>
      <c r="D84" s="46"/>
      <c r="E84" s="46"/>
    </row>
    <row r="85" spans="1:5" x14ac:dyDescent="0.2">
      <c r="A85" s="48">
        <v>4340</v>
      </c>
      <c r="B85" s="46" t="s">
        <v>276</v>
      </c>
      <c r="C85" s="121">
        <v>0</v>
      </c>
      <c r="D85" s="46"/>
      <c r="E85" s="46"/>
    </row>
    <row r="86" spans="1:5" x14ac:dyDescent="0.2">
      <c r="A86" s="48">
        <v>4341</v>
      </c>
      <c r="B86" s="46" t="s">
        <v>276</v>
      </c>
      <c r="C86" s="121">
        <v>0</v>
      </c>
      <c r="D86" s="46"/>
      <c r="E86" s="46"/>
    </row>
    <row r="87" spans="1:5" x14ac:dyDescent="0.2">
      <c r="A87" s="48">
        <v>4390</v>
      </c>
      <c r="B87" s="46" t="s">
        <v>277</v>
      </c>
      <c r="C87" s="121">
        <v>117000</v>
      </c>
      <c r="D87" s="46"/>
      <c r="E87" s="46"/>
    </row>
    <row r="88" spans="1:5" x14ac:dyDescent="0.2">
      <c r="A88" s="48">
        <v>4392</v>
      </c>
      <c r="B88" s="46" t="s">
        <v>278</v>
      </c>
      <c r="C88" s="121">
        <v>0</v>
      </c>
      <c r="D88" s="46"/>
      <c r="E88" s="46"/>
    </row>
    <row r="89" spans="1:5" x14ac:dyDescent="0.2">
      <c r="A89" s="48">
        <v>4393</v>
      </c>
      <c r="B89" s="46" t="s">
        <v>439</v>
      </c>
      <c r="C89" s="121">
        <v>0</v>
      </c>
      <c r="D89" s="46"/>
      <c r="E89" s="46"/>
    </row>
    <row r="90" spans="1:5" x14ac:dyDescent="0.2">
      <c r="A90" s="48">
        <v>4394</v>
      </c>
      <c r="B90" s="46" t="s">
        <v>279</v>
      </c>
      <c r="C90" s="121">
        <v>0</v>
      </c>
      <c r="D90" s="46"/>
      <c r="E90" s="46"/>
    </row>
    <row r="91" spans="1:5" x14ac:dyDescent="0.2">
      <c r="A91" s="48">
        <v>4395</v>
      </c>
      <c r="B91" s="46" t="s">
        <v>280</v>
      </c>
      <c r="C91" s="121">
        <v>0</v>
      </c>
      <c r="D91" s="46"/>
      <c r="E91" s="46"/>
    </row>
    <row r="92" spans="1:5" x14ac:dyDescent="0.2">
      <c r="A92" s="48">
        <v>4396</v>
      </c>
      <c r="B92" s="46" t="s">
        <v>281</v>
      </c>
      <c r="C92" s="121">
        <v>0</v>
      </c>
      <c r="D92" s="46"/>
      <c r="E92" s="46"/>
    </row>
    <row r="93" spans="1:5" x14ac:dyDescent="0.2">
      <c r="A93" s="48">
        <v>4397</v>
      </c>
      <c r="B93" s="46" t="s">
        <v>440</v>
      </c>
      <c r="C93" s="121">
        <v>0</v>
      </c>
      <c r="D93" s="46"/>
      <c r="E93" s="46"/>
    </row>
    <row r="94" spans="1:5" x14ac:dyDescent="0.2">
      <c r="A94" s="48">
        <v>4399</v>
      </c>
      <c r="B94" s="46" t="s">
        <v>277</v>
      </c>
      <c r="C94" s="121">
        <v>117000</v>
      </c>
      <c r="D94" s="46"/>
      <c r="E94" s="46"/>
    </row>
    <row r="95" spans="1:5" x14ac:dyDescent="0.2">
      <c r="A95" s="44"/>
      <c r="B95" s="44"/>
      <c r="C95" s="44"/>
      <c r="D95" s="44"/>
      <c r="E95" s="44"/>
    </row>
    <row r="96" spans="1:5" x14ac:dyDescent="0.2">
      <c r="A96" s="42" t="s">
        <v>494</v>
      </c>
      <c r="B96" s="42"/>
      <c r="C96" s="42"/>
      <c r="D96" s="42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43" t="s">
        <v>282</v>
      </c>
      <c r="E97" s="43" t="s">
        <v>132</v>
      </c>
    </row>
    <row r="98" spans="1:5" x14ac:dyDescent="0.2">
      <c r="A98" s="48">
        <v>5000</v>
      </c>
      <c r="B98" s="46" t="s">
        <v>283</v>
      </c>
      <c r="C98" s="122">
        <v>3505036.28</v>
      </c>
      <c r="D98" s="123">
        <v>1</v>
      </c>
      <c r="E98" s="46"/>
    </row>
    <row r="99" spans="1:5" x14ac:dyDescent="0.2">
      <c r="A99" s="48">
        <v>5100</v>
      </c>
      <c r="B99" s="46" t="s">
        <v>284</v>
      </c>
      <c r="C99" s="122">
        <v>2635678.8699999996</v>
      </c>
      <c r="D99" s="123">
        <v>0.75196906948991693</v>
      </c>
      <c r="E99" s="46"/>
    </row>
    <row r="100" spans="1:5" x14ac:dyDescent="0.2">
      <c r="A100" s="48">
        <v>5110</v>
      </c>
      <c r="B100" s="46" t="s">
        <v>285</v>
      </c>
      <c r="C100" s="122">
        <v>1965992.8399999999</v>
      </c>
      <c r="D100" s="123">
        <v>0.56090513277083687</v>
      </c>
      <c r="E100" s="46" t="s">
        <v>576</v>
      </c>
    </row>
    <row r="101" spans="1:5" x14ac:dyDescent="0.2">
      <c r="A101" s="48">
        <v>5111</v>
      </c>
      <c r="B101" s="46" t="s">
        <v>286</v>
      </c>
      <c r="C101" s="122">
        <v>1555707.99</v>
      </c>
      <c r="D101" s="123">
        <v>0.44384932586204218</v>
      </c>
      <c r="E101" s="46"/>
    </row>
    <row r="102" spans="1:5" x14ac:dyDescent="0.2">
      <c r="A102" s="48">
        <v>5112</v>
      </c>
      <c r="B102" s="46" t="s">
        <v>287</v>
      </c>
      <c r="C102" s="122">
        <v>83808.2</v>
      </c>
      <c r="D102" s="123">
        <v>2.3910793870584417E-2</v>
      </c>
      <c r="E102" s="46"/>
    </row>
    <row r="103" spans="1:5" x14ac:dyDescent="0.2">
      <c r="A103" s="48">
        <v>5113</v>
      </c>
      <c r="B103" s="46" t="s">
        <v>288</v>
      </c>
      <c r="C103" s="122">
        <v>50994.06</v>
      </c>
      <c r="D103" s="123">
        <v>1.4548796624724239E-2</v>
      </c>
      <c r="E103" s="46"/>
    </row>
    <row r="104" spans="1:5" x14ac:dyDescent="0.2">
      <c r="A104" s="48">
        <v>5114</v>
      </c>
      <c r="B104" s="46" t="s">
        <v>289</v>
      </c>
      <c r="C104" s="122">
        <v>23730.14</v>
      </c>
      <c r="D104" s="123">
        <v>6.77029796678738E-3</v>
      </c>
      <c r="E104" s="46"/>
    </row>
    <row r="105" spans="1:5" x14ac:dyDescent="0.2">
      <c r="A105" s="48">
        <v>5115</v>
      </c>
      <c r="B105" s="46" t="s">
        <v>290</v>
      </c>
      <c r="C105" s="122">
        <v>251752.45</v>
      </c>
      <c r="D105" s="123">
        <v>7.1825918446698653E-2</v>
      </c>
      <c r="E105" s="46"/>
    </row>
    <row r="106" spans="1:5" x14ac:dyDescent="0.2">
      <c r="A106" s="48">
        <v>5116</v>
      </c>
      <c r="B106" s="46" t="s">
        <v>291</v>
      </c>
      <c r="C106" s="122">
        <v>0</v>
      </c>
      <c r="D106" s="123">
        <v>0</v>
      </c>
      <c r="E106" s="46"/>
    </row>
    <row r="107" spans="1:5" x14ac:dyDescent="0.2">
      <c r="A107" s="48">
        <v>5120</v>
      </c>
      <c r="B107" s="46" t="s">
        <v>292</v>
      </c>
      <c r="C107" s="122">
        <v>346850.86</v>
      </c>
      <c r="D107" s="123">
        <v>9.8957851586061185E-2</v>
      </c>
      <c r="E107" s="46"/>
    </row>
    <row r="108" spans="1:5" x14ac:dyDescent="0.2">
      <c r="A108" s="48">
        <v>5121</v>
      </c>
      <c r="B108" s="46" t="s">
        <v>293</v>
      </c>
      <c r="C108" s="122">
        <v>30708.720000000001</v>
      </c>
      <c r="D108" s="123">
        <v>8.7613130212734931E-3</v>
      </c>
      <c r="E108" s="46"/>
    </row>
    <row r="109" spans="1:5" x14ac:dyDescent="0.2">
      <c r="A109" s="48">
        <v>5122</v>
      </c>
      <c r="B109" s="46" t="s">
        <v>294</v>
      </c>
      <c r="C109" s="122">
        <v>102344.58</v>
      </c>
      <c r="D109" s="123">
        <v>2.91992926247257E-2</v>
      </c>
      <c r="E109" s="46"/>
    </row>
    <row r="110" spans="1:5" x14ac:dyDescent="0.2">
      <c r="A110" s="48">
        <v>5123</v>
      </c>
      <c r="B110" s="46" t="s">
        <v>295</v>
      </c>
      <c r="C110" s="122">
        <v>0</v>
      </c>
      <c r="D110" s="123">
        <v>0</v>
      </c>
      <c r="E110" s="46"/>
    </row>
    <row r="111" spans="1:5" x14ac:dyDescent="0.2">
      <c r="A111" s="48">
        <v>5124</v>
      </c>
      <c r="B111" s="46" t="s">
        <v>296</v>
      </c>
      <c r="C111" s="122">
        <v>2427.17</v>
      </c>
      <c r="D111" s="123">
        <v>6.9248070664763568E-4</v>
      </c>
      <c r="E111" s="46"/>
    </row>
    <row r="112" spans="1:5" x14ac:dyDescent="0.2">
      <c r="A112" s="48">
        <v>5125</v>
      </c>
      <c r="B112" s="46" t="s">
        <v>297</v>
      </c>
      <c r="C112" s="122">
        <v>636</v>
      </c>
      <c r="D112" s="123">
        <v>1.8145318598528174E-4</v>
      </c>
      <c r="E112" s="46"/>
    </row>
    <row r="113" spans="1:5" x14ac:dyDescent="0.2">
      <c r="A113" s="48">
        <v>5126</v>
      </c>
      <c r="B113" s="46" t="s">
        <v>298</v>
      </c>
      <c r="C113" s="122">
        <v>210254.39</v>
      </c>
      <c r="D113" s="123">
        <v>5.9986366246685477E-2</v>
      </c>
      <c r="E113" s="46"/>
    </row>
    <row r="114" spans="1:5" x14ac:dyDescent="0.2">
      <c r="A114" s="48">
        <v>5127</v>
      </c>
      <c r="B114" s="46" t="s">
        <v>299</v>
      </c>
      <c r="C114" s="122">
        <v>0</v>
      </c>
      <c r="D114" s="123">
        <v>0</v>
      </c>
      <c r="E114" s="46"/>
    </row>
    <row r="115" spans="1:5" x14ac:dyDescent="0.2">
      <c r="A115" s="48">
        <v>5128</v>
      </c>
      <c r="B115" s="46" t="s">
        <v>300</v>
      </c>
      <c r="C115" s="122">
        <v>0</v>
      </c>
      <c r="D115" s="123">
        <v>0</v>
      </c>
      <c r="E115" s="46"/>
    </row>
    <row r="116" spans="1:5" x14ac:dyDescent="0.2">
      <c r="A116" s="48">
        <v>5129</v>
      </c>
      <c r="B116" s="46" t="s">
        <v>301</v>
      </c>
      <c r="C116" s="122">
        <v>480</v>
      </c>
      <c r="D116" s="123">
        <v>1.3694580074360887E-4</v>
      </c>
      <c r="E116" s="46"/>
    </row>
    <row r="117" spans="1:5" x14ac:dyDescent="0.2">
      <c r="A117" s="48">
        <v>5130</v>
      </c>
      <c r="B117" s="46" t="s">
        <v>302</v>
      </c>
      <c r="C117" s="122">
        <v>322835.17</v>
      </c>
      <c r="D117" s="123">
        <v>9.2106085133018933E-2</v>
      </c>
      <c r="E117" s="46"/>
    </row>
    <row r="118" spans="1:5" x14ac:dyDescent="0.2">
      <c r="A118" s="48">
        <v>5131</v>
      </c>
      <c r="B118" s="46" t="s">
        <v>303</v>
      </c>
      <c r="C118" s="122">
        <v>41847.75</v>
      </c>
      <c r="D118" s="123">
        <v>1.1939320068892412E-2</v>
      </c>
      <c r="E118" s="46"/>
    </row>
    <row r="119" spans="1:5" x14ac:dyDescent="0.2">
      <c r="A119" s="48">
        <v>5132</v>
      </c>
      <c r="B119" s="46" t="s">
        <v>304</v>
      </c>
      <c r="C119" s="122">
        <v>0</v>
      </c>
      <c r="D119" s="123">
        <v>0</v>
      </c>
      <c r="E119" s="46"/>
    </row>
    <row r="120" spans="1:5" x14ac:dyDescent="0.2">
      <c r="A120" s="48">
        <v>5133</v>
      </c>
      <c r="B120" s="46" t="s">
        <v>305</v>
      </c>
      <c r="C120" s="122">
        <v>5185.2</v>
      </c>
      <c r="D120" s="123">
        <v>1.4793570125328347E-3</v>
      </c>
      <c r="E120" s="46"/>
    </row>
    <row r="121" spans="1:5" x14ac:dyDescent="0.2">
      <c r="A121" s="48">
        <v>5134</v>
      </c>
      <c r="B121" s="46" t="s">
        <v>306</v>
      </c>
      <c r="C121" s="122">
        <v>31637.68</v>
      </c>
      <c r="D121" s="123">
        <v>9.0263487943126226E-3</v>
      </c>
      <c r="E121" s="46"/>
    </row>
    <row r="122" spans="1:5" x14ac:dyDescent="0.2">
      <c r="A122" s="48">
        <v>5135</v>
      </c>
      <c r="B122" s="46" t="s">
        <v>307</v>
      </c>
      <c r="C122" s="122">
        <v>93563.34</v>
      </c>
      <c r="D122" s="123">
        <v>2.6693971909471932E-2</v>
      </c>
      <c r="E122" s="46"/>
    </row>
    <row r="123" spans="1:5" x14ac:dyDescent="0.2">
      <c r="A123" s="48">
        <v>5136</v>
      </c>
      <c r="B123" s="46" t="s">
        <v>308</v>
      </c>
      <c r="C123" s="122">
        <v>0</v>
      </c>
      <c r="D123" s="123">
        <v>0</v>
      </c>
      <c r="E123" s="46"/>
    </row>
    <row r="124" spans="1:5" x14ac:dyDescent="0.2">
      <c r="A124" s="48">
        <v>5137</v>
      </c>
      <c r="B124" s="46" t="s">
        <v>309</v>
      </c>
      <c r="C124" s="122">
        <v>109178</v>
      </c>
      <c r="D124" s="123">
        <v>3.1148892986636933E-2</v>
      </c>
      <c r="E124" s="46"/>
    </row>
    <row r="125" spans="1:5" x14ac:dyDescent="0.2">
      <c r="A125" s="48">
        <v>5138</v>
      </c>
      <c r="B125" s="46" t="s">
        <v>310</v>
      </c>
      <c r="C125" s="122">
        <v>2420.1999999999998</v>
      </c>
      <c r="D125" s="123">
        <v>6.9049213949933777E-4</v>
      </c>
      <c r="E125" s="46"/>
    </row>
    <row r="126" spans="1:5" x14ac:dyDescent="0.2">
      <c r="A126" s="48">
        <v>5139</v>
      </c>
      <c r="B126" s="46" t="s">
        <v>311</v>
      </c>
      <c r="C126" s="122">
        <v>39003</v>
      </c>
      <c r="D126" s="123">
        <v>1.1127702221672867E-2</v>
      </c>
      <c r="E126" s="46"/>
    </row>
    <row r="127" spans="1:5" x14ac:dyDescent="0.2">
      <c r="A127" s="48">
        <v>5200</v>
      </c>
      <c r="B127" s="46" t="s">
        <v>312</v>
      </c>
      <c r="C127" s="122">
        <v>869357.41</v>
      </c>
      <c r="D127" s="123">
        <v>0.24803093051008307</v>
      </c>
      <c r="E127" s="46"/>
    </row>
    <row r="128" spans="1:5" x14ac:dyDescent="0.2">
      <c r="A128" s="48">
        <v>5210</v>
      </c>
      <c r="B128" s="46" t="s">
        <v>313</v>
      </c>
      <c r="C128" s="122">
        <v>0</v>
      </c>
      <c r="D128" s="123">
        <v>0</v>
      </c>
      <c r="E128" s="46"/>
    </row>
    <row r="129" spans="1:5" x14ac:dyDescent="0.2">
      <c r="A129" s="48">
        <v>5211</v>
      </c>
      <c r="B129" s="46" t="s">
        <v>314</v>
      </c>
      <c r="C129" s="122">
        <v>0</v>
      </c>
      <c r="D129" s="123">
        <v>0</v>
      </c>
      <c r="E129" s="46"/>
    </row>
    <row r="130" spans="1:5" x14ac:dyDescent="0.2">
      <c r="A130" s="48">
        <v>5212</v>
      </c>
      <c r="B130" s="46" t="s">
        <v>315</v>
      </c>
      <c r="C130" s="122">
        <v>0</v>
      </c>
      <c r="D130" s="123">
        <v>0</v>
      </c>
      <c r="E130" s="46"/>
    </row>
    <row r="131" spans="1:5" x14ac:dyDescent="0.2">
      <c r="A131" s="48">
        <v>5220</v>
      </c>
      <c r="B131" s="46" t="s">
        <v>316</v>
      </c>
      <c r="C131" s="122">
        <v>0</v>
      </c>
      <c r="D131" s="123">
        <v>0</v>
      </c>
      <c r="E131" s="46"/>
    </row>
    <row r="132" spans="1:5" x14ac:dyDescent="0.2">
      <c r="A132" s="48">
        <v>5221</v>
      </c>
      <c r="B132" s="46" t="s">
        <v>317</v>
      </c>
      <c r="C132" s="122">
        <v>0</v>
      </c>
      <c r="D132" s="123">
        <v>0</v>
      </c>
      <c r="E132" s="46"/>
    </row>
    <row r="133" spans="1:5" x14ac:dyDescent="0.2">
      <c r="A133" s="48">
        <v>5222</v>
      </c>
      <c r="B133" s="46" t="s">
        <v>318</v>
      </c>
      <c r="C133" s="122">
        <v>0</v>
      </c>
      <c r="D133" s="123">
        <v>0</v>
      </c>
      <c r="E133" s="46"/>
    </row>
    <row r="134" spans="1:5" x14ac:dyDescent="0.2">
      <c r="A134" s="48">
        <v>5230</v>
      </c>
      <c r="B134" s="46" t="s">
        <v>263</v>
      </c>
      <c r="C134" s="122">
        <v>0</v>
      </c>
      <c r="D134" s="123">
        <v>0</v>
      </c>
      <c r="E134" s="46"/>
    </row>
    <row r="135" spans="1:5" x14ac:dyDescent="0.2">
      <c r="A135" s="48">
        <v>5231</v>
      </c>
      <c r="B135" s="46" t="s">
        <v>319</v>
      </c>
      <c r="C135" s="122">
        <v>0</v>
      </c>
      <c r="D135" s="123">
        <v>0</v>
      </c>
      <c r="E135" s="46"/>
    </row>
    <row r="136" spans="1:5" x14ac:dyDescent="0.2">
      <c r="A136" s="48">
        <v>5232</v>
      </c>
      <c r="B136" s="46" t="s">
        <v>320</v>
      </c>
      <c r="C136" s="122">
        <v>0</v>
      </c>
      <c r="D136" s="123">
        <v>0</v>
      </c>
      <c r="E136" s="46"/>
    </row>
    <row r="137" spans="1:5" x14ac:dyDescent="0.2">
      <c r="A137" s="48">
        <v>5240</v>
      </c>
      <c r="B137" s="46" t="s">
        <v>264</v>
      </c>
      <c r="C137" s="122">
        <v>869357.41</v>
      </c>
      <c r="D137" s="123">
        <v>0.24803093051008307</v>
      </c>
      <c r="E137" s="46" t="s">
        <v>577</v>
      </c>
    </row>
    <row r="138" spans="1:5" x14ac:dyDescent="0.2">
      <c r="A138" s="48">
        <v>5241</v>
      </c>
      <c r="B138" s="46" t="s">
        <v>321</v>
      </c>
      <c r="C138" s="122">
        <v>869357.41</v>
      </c>
      <c r="D138" s="123">
        <v>0.24803093051008307</v>
      </c>
      <c r="E138" s="46"/>
    </row>
    <row r="139" spans="1:5" x14ac:dyDescent="0.2">
      <c r="A139" s="48">
        <v>5242</v>
      </c>
      <c r="B139" s="46" t="s">
        <v>322</v>
      </c>
      <c r="C139" s="122">
        <v>0</v>
      </c>
      <c r="D139" s="123">
        <v>0</v>
      </c>
      <c r="E139" s="46"/>
    </row>
    <row r="140" spans="1:5" x14ac:dyDescent="0.2">
      <c r="A140" s="48">
        <v>5243</v>
      </c>
      <c r="B140" s="46" t="s">
        <v>323</v>
      </c>
      <c r="C140" s="122">
        <v>0</v>
      </c>
      <c r="D140" s="123">
        <v>0</v>
      </c>
      <c r="E140" s="46"/>
    </row>
    <row r="141" spans="1:5" x14ac:dyDescent="0.2">
      <c r="A141" s="48">
        <v>5244</v>
      </c>
      <c r="B141" s="46" t="s">
        <v>324</v>
      </c>
      <c r="C141" s="122">
        <v>0</v>
      </c>
      <c r="D141" s="123">
        <v>0</v>
      </c>
      <c r="E141" s="46"/>
    </row>
    <row r="142" spans="1:5" x14ac:dyDescent="0.2">
      <c r="A142" s="48">
        <v>5250</v>
      </c>
      <c r="B142" s="46" t="s">
        <v>265</v>
      </c>
      <c r="C142" s="122">
        <v>0</v>
      </c>
      <c r="D142" s="123">
        <v>0</v>
      </c>
      <c r="E142" s="46"/>
    </row>
    <row r="143" spans="1:5" x14ac:dyDescent="0.2">
      <c r="A143" s="48">
        <v>5251</v>
      </c>
      <c r="B143" s="46" t="s">
        <v>325</v>
      </c>
      <c r="C143" s="122">
        <v>0</v>
      </c>
      <c r="D143" s="123">
        <v>0</v>
      </c>
      <c r="E143" s="46"/>
    </row>
    <row r="144" spans="1:5" x14ac:dyDescent="0.2">
      <c r="A144" s="48">
        <v>5252</v>
      </c>
      <c r="B144" s="46" t="s">
        <v>326</v>
      </c>
      <c r="C144" s="122">
        <v>0</v>
      </c>
      <c r="D144" s="123">
        <v>0</v>
      </c>
      <c r="E144" s="46"/>
    </row>
    <row r="145" spans="1:5" x14ac:dyDescent="0.2">
      <c r="A145" s="48">
        <v>5259</v>
      </c>
      <c r="B145" s="46" t="s">
        <v>327</v>
      </c>
      <c r="C145" s="122">
        <v>0</v>
      </c>
      <c r="D145" s="123">
        <v>0</v>
      </c>
      <c r="E145" s="46"/>
    </row>
    <row r="146" spans="1:5" x14ac:dyDescent="0.2">
      <c r="A146" s="48">
        <v>5260</v>
      </c>
      <c r="B146" s="46" t="s">
        <v>328</v>
      </c>
      <c r="C146" s="122">
        <v>0</v>
      </c>
      <c r="D146" s="123">
        <v>0</v>
      </c>
      <c r="E146" s="46"/>
    </row>
    <row r="147" spans="1:5" x14ac:dyDescent="0.2">
      <c r="A147" s="48">
        <v>5261</v>
      </c>
      <c r="B147" s="46" t="s">
        <v>329</v>
      </c>
      <c r="C147" s="122">
        <v>0</v>
      </c>
      <c r="D147" s="123">
        <v>0</v>
      </c>
      <c r="E147" s="46"/>
    </row>
    <row r="148" spans="1:5" x14ac:dyDescent="0.2">
      <c r="A148" s="48">
        <v>5262</v>
      </c>
      <c r="B148" s="46" t="s">
        <v>330</v>
      </c>
      <c r="C148" s="122">
        <v>0</v>
      </c>
      <c r="D148" s="123">
        <v>0</v>
      </c>
      <c r="E148" s="46"/>
    </row>
    <row r="149" spans="1:5" x14ac:dyDescent="0.2">
      <c r="A149" s="48">
        <v>5270</v>
      </c>
      <c r="B149" s="46" t="s">
        <v>331</v>
      </c>
      <c r="C149" s="122">
        <v>0</v>
      </c>
      <c r="D149" s="123">
        <v>0</v>
      </c>
      <c r="E149" s="46"/>
    </row>
    <row r="150" spans="1:5" x14ac:dyDescent="0.2">
      <c r="A150" s="48">
        <v>5271</v>
      </c>
      <c r="B150" s="46" t="s">
        <v>332</v>
      </c>
      <c r="C150" s="122">
        <v>0</v>
      </c>
      <c r="D150" s="123">
        <v>0</v>
      </c>
      <c r="E150" s="46"/>
    </row>
    <row r="151" spans="1:5" x14ac:dyDescent="0.2">
      <c r="A151" s="48">
        <v>5280</v>
      </c>
      <c r="B151" s="46" t="s">
        <v>333</v>
      </c>
      <c r="C151" s="122">
        <v>0</v>
      </c>
      <c r="D151" s="123">
        <v>0</v>
      </c>
      <c r="E151" s="46"/>
    </row>
    <row r="152" spans="1:5" x14ac:dyDescent="0.2">
      <c r="A152" s="48">
        <v>5281</v>
      </c>
      <c r="B152" s="46" t="s">
        <v>334</v>
      </c>
      <c r="C152" s="122">
        <v>0</v>
      </c>
      <c r="D152" s="123">
        <v>0</v>
      </c>
      <c r="E152" s="46"/>
    </row>
    <row r="153" spans="1:5" x14ac:dyDescent="0.2">
      <c r="A153" s="48">
        <v>5282</v>
      </c>
      <c r="B153" s="46" t="s">
        <v>335</v>
      </c>
      <c r="C153" s="122">
        <v>0</v>
      </c>
      <c r="D153" s="123">
        <v>0</v>
      </c>
      <c r="E153" s="46"/>
    </row>
    <row r="154" spans="1:5" x14ac:dyDescent="0.2">
      <c r="A154" s="48">
        <v>5283</v>
      </c>
      <c r="B154" s="46" t="s">
        <v>336</v>
      </c>
      <c r="C154" s="122">
        <v>0</v>
      </c>
      <c r="D154" s="123">
        <v>0</v>
      </c>
      <c r="E154" s="46"/>
    </row>
    <row r="155" spans="1:5" x14ac:dyDescent="0.2">
      <c r="A155" s="48">
        <v>5284</v>
      </c>
      <c r="B155" s="46" t="s">
        <v>337</v>
      </c>
      <c r="C155" s="122">
        <v>0</v>
      </c>
      <c r="D155" s="123">
        <v>0</v>
      </c>
      <c r="E155" s="46"/>
    </row>
    <row r="156" spans="1:5" x14ac:dyDescent="0.2">
      <c r="A156" s="48">
        <v>5285</v>
      </c>
      <c r="B156" s="46" t="s">
        <v>338</v>
      </c>
      <c r="C156" s="122">
        <v>0</v>
      </c>
      <c r="D156" s="123">
        <v>0</v>
      </c>
      <c r="E156" s="46"/>
    </row>
    <row r="157" spans="1:5" x14ac:dyDescent="0.2">
      <c r="A157" s="48">
        <v>5290</v>
      </c>
      <c r="B157" s="46" t="s">
        <v>339</v>
      </c>
      <c r="C157" s="122">
        <v>0</v>
      </c>
      <c r="D157" s="123">
        <v>0</v>
      </c>
      <c r="E157" s="46"/>
    </row>
    <row r="158" spans="1:5" x14ac:dyDescent="0.2">
      <c r="A158" s="48">
        <v>5291</v>
      </c>
      <c r="B158" s="46" t="s">
        <v>340</v>
      </c>
      <c r="C158" s="122">
        <v>0</v>
      </c>
      <c r="D158" s="123">
        <v>0</v>
      </c>
      <c r="E158" s="46"/>
    </row>
    <row r="159" spans="1:5" x14ac:dyDescent="0.2">
      <c r="A159" s="48">
        <v>5292</v>
      </c>
      <c r="B159" s="46" t="s">
        <v>341</v>
      </c>
      <c r="C159" s="122">
        <v>0</v>
      </c>
      <c r="D159" s="123">
        <v>0</v>
      </c>
      <c r="E159" s="46"/>
    </row>
    <row r="160" spans="1:5" x14ac:dyDescent="0.2">
      <c r="A160" s="48">
        <v>5300</v>
      </c>
      <c r="B160" s="46" t="s">
        <v>342</v>
      </c>
      <c r="C160" s="122">
        <v>0</v>
      </c>
      <c r="D160" s="123">
        <v>0</v>
      </c>
      <c r="E160" s="46"/>
    </row>
    <row r="161" spans="1:5" x14ac:dyDescent="0.2">
      <c r="A161" s="48">
        <v>5310</v>
      </c>
      <c r="B161" s="46" t="s">
        <v>258</v>
      </c>
      <c r="C161" s="122">
        <v>0</v>
      </c>
      <c r="D161" s="123">
        <v>0</v>
      </c>
      <c r="E161" s="46"/>
    </row>
    <row r="162" spans="1:5" x14ac:dyDescent="0.2">
      <c r="A162" s="48">
        <v>5311</v>
      </c>
      <c r="B162" s="46" t="s">
        <v>343</v>
      </c>
      <c r="C162" s="122">
        <v>0</v>
      </c>
      <c r="D162" s="123">
        <v>0</v>
      </c>
      <c r="E162" s="46"/>
    </row>
    <row r="163" spans="1:5" x14ac:dyDescent="0.2">
      <c r="A163" s="48">
        <v>5312</v>
      </c>
      <c r="B163" s="46" t="s">
        <v>344</v>
      </c>
      <c r="C163" s="122">
        <v>0</v>
      </c>
      <c r="D163" s="123">
        <v>0</v>
      </c>
      <c r="E163" s="46"/>
    </row>
    <row r="164" spans="1:5" x14ac:dyDescent="0.2">
      <c r="A164" s="48">
        <v>5320</v>
      </c>
      <c r="B164" s="46" t="s">
        <v>259</v>
      </c>
      <c r="C164" s="122">
        <v>0</v>
      </c>
      <c r="D164" s="123">
        <v>0</v>
      </c>
      <c r="E164" s="46"/>
    </row>
    <row r="165" spans="1:5" x14ac:dyDescent="0.2">
      <c r="A165" s="48">
        <v>5321</v>
      </c>
      <c r="B165" s="46" t="s">
        <v>345</v>
      </c>
      <c r="C165" s="122">
        <v>0</v>
      </c>
      <c r="D165" s="123">
        <v>0</v>
      </c>
      <c r="E165" s="46"/>
    </row>
    <row r="166" spans="1:5" x14ac:dyDescent="0.2">
      <c r="A166" s="48">
        <v>5322</v>
      </c>
      <c r="B166" s="46" t="s">
        <v>346</v>
      </c>
      <c r="C166" s="122">
        <v>0</v>
      </c>
      <c r="D166" s="123">
        <v>0</v>
      </c>
      <c r="E166" s="46"/>
    </row>
    <row r="167" spans="1:5" x14ac:dyDescent="0.2">
      <c r="A167" s="48">
        <v>5330</v>
      </c>
      <c r="B167" s="46" t="s">
        <v>260</v>
      </c>
      <c r="C167" s="122">
        <v>0</v>
      </c>
      <c r="D167" s="123">
        <v>0</v>
      </c>
      <c r="E167" s="46"/>
    </row>
    <row r="168" spans="1:5" x14ac:dyDescent="0.2">
      <c r="A168" s="48">
        <v>5331</v>
      </c>
      <c r="B168" s="46" t="s">
        <v>347</v>
      </c>
      <c r="C168" s="122">
        <v>0</v>
      </c>
      <c r="D168" s="123">
        <v>0</v>
      </c>
      <c r="E168" s="46"/>
    </row>
    <row r="169" spans="1:5" x14ac:dyDescent="0.2">
      <c r="A169" s="48">
        <v>5332</v>
      </c>
      <c r="B169" s="46" t="s">
        <v>348</v>
      </c>
      <c r="C169" s="122">
        <v>0</v>
      </c>
      <c r="D169" s="123">
        <v>0</v>
      </c>
      <c r="E169" s="46"/>
    </row>
    <row r="170" spans="1:5" x14ac:dyDescent="0.2">
      <c r="A170" s="48">
        <v>5400</v>
      </c>
      <c r="B170" s="46" t="s">
        <v>349</v>
      </c>
      <c r="C170" s="122">
        <v>0</v>
      </c>
      <c r="D170" s="123">
        <v>0</v>
      </c>
      <c r="E170" s="46"/>
    </row>
    <row r="171" spans="1:5" x14ac:dyDescent="0.2">
      <c r="A171" s="48">
        <v>5410</v>
      </c>
      <c r="B171" s="46" t="s">
        <v>350</v>
      </c>
      <c r="C171" s="122">
        <v>0</v>
      </c>
      <c r="D171" s="123">
        <v>0</v>
      </c>
      <c r="E171" s="46"/>
    </row>
    <row r="172" spans="1:5" x14ac:dyDescent="0.2">
      <c r="A172" s="48">
        <v>5411</v>
      </c>
      <c r="B172" s="46" t="s">
        <v>351</v>
      </c>
      <c r="C172" s="122">
        <v>0</v>
      </c>
      <c r="D172" s="123">
        <v>0</v>
      </c>
      <c r="E172" s="46"/>
    </row>
    <row r="173" spans="1:5" x14ac:dyDescent="0.2">
      <c r="A173" s="48">
        <v>5412</v>
      </c>
      <c r="B173" s="46" t="s">
        <v>352</v>
      </c>
      <c r="C173" s="122">
        <v>0</v>
      </c>
      <c r="D173" s="123">
        <v>0</v>
      </c>
      <c r="E173" s="46"/>
    </row>
    <row r="174" spans="1:5" x14ac:dyDescent="0.2">
      <c r="A174" s="48">
        <v>5420</v>
      </c>
      <c r="B174" s="46" t="s">
        <v>353</v>
      </c>
      <c r="C174" s="122">
        <v>0</v>
      </c>
      <c r="D174" s="123">
        <v>0</v>
      </c>
      <c r="E174" s="46"/>
    </row>
    <row r="175" spans="1:5" x14ac:dyDescent="0.2">
      <c r="A175" s="48">
        <v>5421</v>
      </c>
      <c r="B175" s="46" t="s">
        <v>354</v>
      </c>
      <c r="C175" s="122">
        <v>0</v>
      </c>
      <c r="D175" s="123">
        <v>0</v>
      </c>
      <c r="E175" s="46"/>
    </row>
    <row r="176" spans="1:5" x14ac:dyDescent="0.2">
      <c r="A176" s="48">
        <v>5422</v>
      </c>
      <c r="B176" s="46" t="s">
        <v>355</v>
      </c>
      <c r="C176" s="122">
        <v>0</v>
      </c>
      <c r="D176" s="123">
        <v>0</v>
      </c>
      <c r="E176" s="46"/>
    </row>
    <row r="177" spans="1:5" x14ac:dyDescent="0.2">
      <c r="A177" s="48">
        <v>5430</v>
      </c>
      <c r="B177" s="46" t="s">
        <v>356</v>
      </c>
      <c r="C177" s="122">
        <v>0</v>
      </c>
      <c r="D177" s="123">
        <v>0</v>
      </c>
      <c r="E177" s="46"/>
    </row>
    <row r="178" spans="1:5" x14ac:dyDescent="0.2">
      <c r="A178" s="48">
        <v>5431</v>
      </c>
      <c r="B178" s="46" t="s">
        <v>357</v>
      </c>
      <c r="C178" s="122">
        <v>0</v>
      </c>
      <c r="D178" s="123">
        <v>0</v>
      </c>
      <c r="E178" s="46"/>
    </row>
    <row r="179" spans="1:5" x14ac:dyDescent="0.2">
      <c r="A179" s="48">
        <v>5432</v>
      </c>
      <c r="B179" s="46" t="s">
        <v>358</v>
      </c>
      <c r="C179" s="122">
        <v>0</v>
      </c>
      <c r="D179" s="123">
        <v>0</v>
      </c>
      <c r="E179" s="46"/>
    </row>
    <row r="180" spans="1:5" x14ac:dyDescent="0.2">
      <c r="A180" s="48">
        <v>5440</v>
      </c>
      <c r="B180" s="46" t="s">
        <v>359</v>
      </c>
      <c r="C180" s="122">
        <v>0</v>
      </c>
      <c r="D180" s="123">
        <v>0</v>
      </c>
      <c r="E180" s="46"/>
    </row>
    <row r="181" spans="1:5" x14ac:dyDescent="0.2">
      <c r="A181" s="48">
        <v>5441</v>
      </c>
      <c r="B181" s="46" t="s">
        <v>359</v>
      </c>
      <c r="C181" s="122">
        <v>0</v>
      </c>
      <c r="D181" s="123">
        <v>0</v>
      </c>
      <c r="E181" s="46"/>
    </row>
    <row r="182" spans="1:5" x14ac:dyDescent="0.2">
      <c r="A182" s="48">
        <v>5450</v>
      </c>
      <c r="B182" s="46" t="s">
        <v>360</v>
      </c>
      <c r="C182" s="122">
        <v>0</v>
      </c>
      <c r="D182" s="123">
        <v>0</v>
      </c>
      <c r="E182" s="46"/>
    </row>
    <row r="183" spans="1:5" x14ac:dyDescent="0.2">
      <c r="A183" s="48">
        <v>5451</v>
      </c>
      <c r="B183" s="46" t="s">
        <v>361</v>
      </c>
      <c r="C183" s="122">
        <v>0</v>
      </c>
      <c r="D183" s="123">
        <v>0</v>
      </c>
      <c r="E183" s="46"/>
    </row>
    <row r="184" spans="1:5" x14ac:dyDescent="0.2">
      <c r="A184" s="48">
        <v>5452</v>
      </c>
      <c r="B184" s="46" t="s">
        <v>362</v>
      </c>
      <c r="C184" s="122">
        <v>0</v>
      </c>
      <c r="D184" s="123">
        <v>0</v>
      </c>
      <c r="E184" s="46"/>
    </row>
    <row r="185" spans="1:5" x14ac:dyDescent="0.2">
      <c r="A185" s="48">
        <v>5500</v>
      </c>
      <c r="B185" s="46" t="s">
        <v>363</v>
      </c>
      <c r="C185" s="122">
        <v>0</v>
      </c>
      <c r="D185" s="123">
        <v>0</v>
      </c>
      <c r="E185" s="46"/>
    </row>
    <row r="186" spans="1:5" x14ac:dyDescent="0.2">
      <c r="A186" s="48">
        <v>5510</v>
      </c>
      <c r="B186" s="46" t="s">
        <v>364</v>
      </c>
      <c r="C186" s="122">
        <v>0</v>
      </c>
      <c r="D186" s="123">
        <v>0</v>
      </c>
      <c r="E186" s="46"/>
    </row>
    <row r="187" spans="1:5" x14ac:dyDescent="0.2">
      <c r="A187" s="48">
        <v>5511</v>
      </c>
      <c r="B187" s="46" t="s">
        <v>365</v>
      </c>
      <c r="C187" s="122">
        <v>0</v>
      </c>
      <c r="D187" s="123">
        <v>0</v>
      </c>
      <c r="E187" s="46"/>
    </row>
    <row r="188" spans="1:5" x14ac:dyDescent="0.2">
      <c r="A188" s="48">
        <v>5512</v>
      </c>
      <c r="B188" s="46" t="s">
        <v>366</v>
      </c>
      <c r="C188" s="122">
        <v>0</v>
      </c>
      <c r="D188" s="123">
        <v>0</v>
      </c>
      <c r="E188" s="46"/>
    </row>
    <row r="189" spans="1:5" x14ac:dyDescent="0.2">
      <c r="A189" s="48">
        <v>5513</v>
      </c>
      <c r="B189" s="46" t="s">
        <v>367</v>
      </c>
      <c r="C189" s="122">
        <v>0</v>
      </c>
      <c r="D189" s="123">
        <v>0</v>
      </c>
      <c r="E189" s="46"/>
    </row>
    <row r="190" spans="1:5" x14ac:dyDescent="0.2">
      <c r="A190" s="48">
        <v>5514</v>
      </c>
      <c r="B190" s="46" t="s">
        <v>368</v>
      </c>
      <c r="C190" s="122">
        <v>0</v>
      </c>
      <c r="D190" s="123">
        <v>0</v>
      </c>
      <c r="E190" s="46"/>
    </row>
    <row r="191" spans="1:5" x14ac:dyDescent="0.2">
      <c r="A191" s="48">
        <v>5515</v>
      </c>
      <c r="B191" s="46" t="s">
        <v>369</v>
      </c>
      <c r="C191" s="122">
        <v>0</v>
      </c>
      <c r="D191" s="123">
        <v>0</v>
      </c>
      <c r="E191" s="46"/>
    </row>
    <row r="192" spans="1:5" x14ac:dyDescent="0.2">
      <c r="A192" s="48">
        <v>5516</v>
      </c>
      <c r="B192" s="46" t="s">
        <v>370</v>
      </c>
      <c r="C192" s="122">
        <v>0</v>
      </c>
      <c r="D192" s="123">
        <v>0</v>
      </c>
      <c r="E192" s="46"/>
    </row>
    <row r="193" spans="1:5" x14ac:dyDescent="0.2">
      <c r="A193" s="48">
        <v>5517</v>
      </c>
      <c r="B193" s="46" t="s">
        <v>371</v>
      </c>
      <c r="C193" s="122">
        <v>0</v>
      </c>
      <c r="D193" s="123">
        <v>0</v>
      </c>
      <c r="E193" s="46"/>
    </row>
    <row r="194" spans="1:5" x14ac:dyDescent="0.2">
      <c r="A194" s="48">
        <v>5518</v>
      </c>
      <c r="B194" s="46" t="s">
        <v>45</v>
      </c>
      <c r="C194" s="122">
        <v>0</v>
      </c>
      <c r="D194" s="123">
        <v>0</v>
      </c>
      <c r="E194" s="46"/>
    </row>
    <row r="195" spans="1:5" x14ac:dyDescent="0.2">
      <c r="A195" s="48">
        <v>5520</v>
      </c>
      <c r="B195" s="46" t="s">
        <v>44</v>
      </c>
      <c r="C195" s="122">
        <v>0</v>
      </c>
      <c r="D195" s="123">
        <v>0</v>
      </c>
      <c r="E195" s="46"/>
    </row>
    <row r="196" spans="1:5" x14ac:dyDescent="0.2">
      <c r="A196" s="48">
        <v>5521</v>
      </c>
      <c r="B196" s="46" t="s">
        <v>372</v>
      </c>
      <c r="C196" s="122">
        <v>0</v>
      </c>
      <c r="D196" s="123">
        <v>0</v>
      </c>
      <c r="E196" s="46"/>
    </row>
    <row r="197" spans="1:5" x14ac:dyDescent="0.2">
      <c r="A197" s="48">
        <v>5522</v>
      </c>
      <c r="B197" s="46" t="s">
        <v>373</v>
      </c>
      <c r="C197" s="122">
        <v>0</v>
      </c>
      <c r="D197" s="123">
        <v>0</v>
      </c>
      <c r="E197" s="46"/>
    </row>
    <row r="198" spans="1:5" x14ac:dyDescent="0.2">
      <c r="A198" s="48">
        <v>5530</v>
      </c>
      <c r="B198" s="46" t="s">
        <v>374</v>
      </c>
      <c r="C198" s="122">
        <v>0</v>
      </c>
      <c r="D198" s="123">
        <v>0</v>
      </c>
      <c r="E198" s="46"/>
    </row>
    <row r="199" spans="1:5" x14ac:dyDescent="0.2">
      <c r="A199" s="48">
        <v>5531</v>
      </c>
      <c r="B199" s="46" t="s">
        <v>375</v>
      </c>
      <c r="C199" s="122">
        <v>0</v>
      </c>
      <c r="D199" s="123">
        <v>0</v>
      </c>
      <c r="E199" s="46"/>
    </row>
    <row r="200" spans="1:5" x14ac:dyDescent="0.2">
      <c r="A200" s="48">
        <v>5532</v>
      </c>
      <c r="B200" s="46" t="s">
        <v>376</v>
      </c>
      <c r="C200" s="122">
        <v>0</v>
      </c>
      <c r="D200" s="123">
        <v>0</v>
      </c>
      <c r="E200" s="46"/>
    </row>
    <row r="201" spans="1:5" x14ac:dyDescent="0.2">
      <c r="A201" s="48">
        <v>5533</v>
      </c>
      <c r="B201" s="46" t="s">
        <v>377</v>
      </c>
      <c r="C201" s="122">
        <v>0</v>
      </c>
      <c r="D201" s="123">
        <v>0</v>
      </c>
      <c r="E201" s="46"/>
    </row>
    <row r="202" spans="1:5" x14ac:dyDescent="0.2">
      <c r="A202" s="48">
        <v>5534</v>
      </c>
      <c r="B202" s="46" t="s">
        <v>378</v>
      </c>
      <c r="C202" s="122">
        <v>0</v>
      </c>
      <c r="D202" s="123">
        <v>0</v>
      </c>
      <c r="E202" s="46"/>
    </row>
    <row r="203" spans="1:5" x14ac:dyDescent="0.2">
      <c r="A203" s="48">
        <v>5535</v>
      </c>
      <c r="B203" s="46" t="s">
        <v>379</v>
      </c>
      <c r="C203" s="122">
        <v>0</v>
      </c>
      <c r="D203" s="123">
        <v>0</v>
      </c>
      <c r="E203" s="46"/>
    </row>
    <row r="204" spans="1:5" x14ac:dyDescent="0.2">
      <c r="A204" s="48">
        <v>5540</v>
      </c>
      <c r="B204" s="46" t="s">
        <v>380</v>
      </c>
      <c r="C204" s="122">
        <v>0</v>
      </c>
      <c r="D204" s="123">
        <v>0</v>
      </c>
      <c r="E204" s="46"/>
    </row>
    <row r="205" spans="1:5" x14ac:dyDescent="0.2">
      <c r="A205" s="48">
        <v>5541</v>
      </c>
      <c r="B205" s="46" t="s">
        <v>380</v>
      </c>
      <c r="C205" s="122">
        <v>0</v>
      </c>
      <c r="D205" s="123">
        <v>0</v>
      </c>
      <c r="E205" s="46"/>
    </row>
    <row r="206" spans="1:5" x14ac:dyDescent="0.2">
      <c r="A206" s="48">
        <v>5550</v>
      </c>
      <c r="B206" s="46" t="s">
        <v>381</v>
      </c>
      <c r="C206" s="122">
        <v>0</v>
      </c>
      <c r="D206" s="123">
        <v>0</v>
      </c>
      <c r="E206" s="46"/>
    </row>
    <row r="207" spans="1:5" x14ac:dyDescent="0.2">
      <c r="A207" s="48">
        <v>5551</v>
      </c>
      <c r="B207" s="46" t="s">
        <v>381</v>
      </c>
      <c r="C207" s="122">
        <v>0</v>
      </c>
      <c r="D207" s="123">
        <v>0</v>
      </c>
      <c r="E207" s="46"/>
    </row>
    <row r="208" spans="1:5" x14ac:dyDescent="0.2">
      <c r="A208" s="48">
        <v>5590</v>
      </c>
      <c r="B208" s="46" t="s">
        <v>382</v>
      </c>
      <c r="C208" s="122">
        <v>0</v>
      </c>
      <c r="D208" s="123">
        <v>0</v>
      </c>
      <c r="E208" s="46"/>
    </row>
    <row r="209" spans="1:5" x14ac:dyDescent="0.2">
      <c r="A209" s="48">
        <v>5591</v>
      </c>
      <c r="B209" s="46" t="s">
        <v>383</v>
      </c>
      <c r="C209" s="122">
        <v>0</v>
      </c>
      <c r="D209" s="123">
        <v>0</v>
      </c>
      <c r="E209" s="46"/>
    </row>
    <row r="210" spans="1:5" x14ac:dyDescent="0.2">
      <c r="A210" s="48">
        <v>5592</v>
      </c>
      <c r="B210" s="46" t="s">
        <v>384</v>
      </c>
      <c r="C210" s="122">
        <v>0</v>
      </c>
      <c r="D210" s="123">
        <v>0</v>
      </c>
      <c r="E210" s="46"/>
    </row>
    <row r="211" spans="1:5" x14ac:dyDescent="0.2">
      <c r="A211" s="48">
        <v>5593</v>
      </c>
      <c r="B211" s="46" t="s">
        <v>385</v>
      </c>
      <c r="C211" s="122">
        <v>0</v>
      </c>
      <c r="D211" s="123">
        <v>0</v>
      </c>
      <c r="E211" s="46"/>
    </row>
    <row r="212" spans="1:5" x14ac:dyDescent="0.2">
      <c r="A212" s="48">
        <v>5594</v>
      </c>
      <c r="B212" s="46" t="s">
        <v>441</v>
      </c>
      <c r="C212" s="122">
        <v>0</v>
      </c>
      <c r="D212" s="123">
        <v>0</v>
      </c>
      <c r="E212" s="46"/>
    </row>
    <row r="213" spans="1:5" x14ac:dyDescent="0.2">
      <c r="A213" s="48">
        <v>5595</v>
      </c>
      <c r="B213" s="46" t="s">
        <v>386</v>
      </c>
      <c r="C213" s="122">
        <v>0</v>
      </c>
      <c r="D213" s="123">
        <v>0</v>
      </c>
      <c r="E213" s="46"/>
    </row>
    <row r="214" spans="1:5" x14ac:dyDescent="0.2">
      <c r="A214" s="48">
        <v>5596</v>
      </c>
      <c r="B214" s="46" t="s">
        <v>280</v>
      </c>
      <c r="C214" s="122">
        <v>0</v>
      </c>
      <c r="D214" s="123">
        <v>0</v>
      </c>
      <c r="E214" s="46"/>
    </row>
    <row r="215" spans="1:5" x14ac:dyDescent="0.2">
      <c r="A215" s="48">
        <v>5597</v>
      </c>
      <c r="B215" s="46" t="s">
        <v>387</v>
      </c>
      <c r="C215" s="122">
        <v>0</v>
      </c>
      <c r="D215" s="123">
        <v>0</v>
      </c>
      <c r="E215" s="46"/>
    </row>
    <row r="216" spans="1:5" x14ac:dyDescent="0.2">
      <c r="A216" s="48">
        <v>5598</v>
      </c>
      <c r="B216" s="46" t="s">
        <v>442</v>
      </c>
      <c r="C216" s="122">
        <v>0</v>
      </c>
      <c r="D216" s="123">
        <v>0</v>
      </c>
      <c r="E216" s="46"/>
    </row>
    <row r="217" spans="1:5" x14ac:dyDescent="0.2">
      <c r="A217" s="48">
        <v>5599</v>
      </c>
      <c r="B217" s="46" t="s">
        <v>388</v>
      </c>
      <c r="C217" s="122">
        <v>0</v>
      </c>
      <c r="D217" s="123">
        <v>0</v>
      </c>
      <c r="E217" s="46"/>
    </row>
    <row r="218" spans="1:5" x14ac:dyDescent="0.2">
      <c r="A218" s="48">
        <v>5600</v>
      </c>
      <c r="B218" s="46" t="s">
        <v>43</v>
      </c>
      <c r="C218" s="122">
        <v>0</v>
      </c>
      <c r="D218" s="123">
        <v>0</v>
      </c>
      <c r="E218" s="46"/>
    </row>
    <row r="219" spans="1:5" x14ac:dyDescent="0.2">
      <c r="A219" s="48">
        <v>5610</v>
      </c>
      <c r="B219" s="46" t="s">
        <v>389</v>
      </c>
      <c r="C219" s="122">
        <v>0</v>
      </c>
      <c r="D219" s="123">
        <v>0</v>
      </c>
      <c r="E219" s="46"/>
    </row>
    <row r="220" spans="1:5" x14ac:dyDescent="0.2">
      <c r="A220" s="48">
        <v>5611</v>
      </c>
      <c r="B220" s="46" t="s">
        <v>390</v>
      </c>
      <c r="C220" s="122">
        <v>0</v>
      </c>
      <c r="D220" s="123">
        <v>0</v>
      </c>
      <c r="E220" s="46"/>
    </row>
    <row r="222" spans="1:5" x14ac:dyDescent="0.2">
      <c r="B222" s="18" t="s">
        <v>550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C35" sqref="C35"/>
    </sheetView>
  </sheetViews>
  <sheetFormatPr baseColWidth="10" defaultColWidth="9.109375" defaultRowHeight="10.199999999999999" x14ac:dyDescent="0.2"/>
  <cols>
    <col min="1" max="1" width="10" style="27" customWidth="1"/>
    <col min="2" max="2" width="48.109375" style="27" customWidth="1"/>
    <col min="3" max="3" width="22.88671875" style="27" customWidth="1"/>
    <col min="4" max="5" width="16.6640625" style="27" customWidth="1"/>
    <col min="6" max="16384" width="9.109375" style="27"/>
  </cols>
  <sheetData>
    <row r="1" spans="1:5" ht="18.899999999999999" customHeight="1" x14ac:dyDescent="0.2">
      <c r="A1" s="146" t="str">
        <f>ESF!A1</f>
        <v>SISTEMA MUNICIPAL PARA EL DESARROLLO INTEGRAL DE LA FAMILIA DE SANTA CATARINA, GUANAJUATO</v>
      </c>
      <c r="B1" s="146"/>
      <c r="C1" s="146"/>
      <c r="D1" s="25" t="s">
        <v>118</v>
      </c>
      <c r="E1" s="26">
        <f>'Notas a los Edos Financieros'!D1</f>
        <v>2021</v>
      </c>
    </row>
    <row r="2" spans="1:5" ht="18.899999999999999" customHeight="1" x14ac:dyDescent="0.2">
      <c r="A2" s="146" t="s">
        <v>561</v>
      </c>
      <c r="B2" s="146"/>
      <c r="C2" s="146"/>
      <c r="D2" s="25" t="s">
        <v>119</v>
      </c>
      <c r="E2" s="26" t="str">
        <f>'Notas a los Edos Financieros'!D2</f>
        <v>Trimestral</v>
      </c>
    </row>
    <row r="3" spans="1:5" ht="18.899999999999999" customHeight="1" x14ac:dyDescent="0.2">
      <c r="A3" s="146" t="str">
        <f>ESF!A3</f>
        <v>CORRESPONDIENTE DEL 1 DE ENERO AL 30 DE SEPTIEMBRE DEL 2021</v>
      </c>
      <c r="B3" s="146"/>
      <c r="C3" s="146"/>
      <c r="D3" s="25" t="s">
        <v>120</v>
      </c>
      <c r="E3" s="26">
        <f>'Notas a los Edos Financieros'!D3</f>
        <v>3</v>
      </c>
    </row>
    <row r="4" spans="1:5" x14ac:dyDescent="0.2">
      <c r="A4" s="28" t="s">
        <v>121</v>
      </c>
      <c r="B4" s="29"/>
      <c r="C4" s="29"/>
      <c r="D4" s="29"/>
      <c r="E4" s="29"/>
    </row>
    <row r="6" spans="1:5" x14ac:dyDescent="0.2">
      <c r="A6" s="29" t="s">
        <v>105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 x14ac:dyDescent="0.2">
      <c r="A8" s="31">
        <v>3110</v>
      </c>
      <c r="B8" s="27" t="s">
        <v>259</v>
      </c>
      <c r="C8" s="32">
        <v>0</v>
      </c>
    </row>
    <row r="9" spans="1:5" x14ac:dyDescent="0.2">
      <c r="A9" s="31">
        <v>3120</v>
      </c>
      <c r="B9" s="27" t="s">
        <v>391</v>
      </c>
      <c r="C9" s="32">
        <v>0</v>
      </c>
    </row>
    <row r="10" spans="1:5" x14ac:dyDescent="0.2">
      <c r="A10" s="31">
        <v>3130</v>
      </c>
      <c r="B10" s="27" t="s">
        <v>392</v>
      </c>
      <c r="C10" s="32">
        <v>0</v>
      </c>
    </row>
    <row r="12" spans="1:5" x14ac:dyDescent="0.2">
      <c r="A12" s="29" t="s">
        <v>106</v>
      </c>
      <c r="B12" s="29"/>
      <c r="C12" s="29"/>
      <c r="D12" s="29"/>
      <c r="E12" s="29"/>
    </row>
    <row r="13" spans="1:5" x14ac:dyDescent="0.2">
      <c r="A13" s="30" t="s">
        <v>94</v>
      </c>
      <c r="B13" s="30" t="s">
        <v>91</v>
      </c>
      <c r="C13" s="30" t="s">
        <v>92</v>
      </c>
      <c r="D13" s="30" t="s">
        <v>393</v>
      </c>
      <c r="E13" s="30"/>
    </row>
    <row r="14" spans="1:5" x14ac:dyDescent="0.2">
      <c r="A14" s="31">
        <v>3210</v>
      </c>
      <c r="B14" s="27" t="s">
        <v>394</v>
      </c>
      <c r="C14" s="124">
        <v>462293.72</v>
      </c>
    </row>
    <row r="15" spans="1:5" x14ac:dyDescent="0.2">
      <c r="A15" s="31">
        <v>3220</v>
      </c>
      <c r="B15" s="27" t="s">
        <v>395</v>
      </c>
      <c r="C15" s="124">
        <v>3395378.76</v>
      </c>
    </row>
    <row r="16" spans="1:5" x14ac:dyDescent="0.2">
      <c r="A16" s="31">
        <v>3230</v>
      </c>
      <c r="B16" s="27" t="s">
        <v>396</v>
      </c>
      <c r="C16" s="124">
        <v>0</v>
      </c>
    </row>
    <row r="17" spans="1:3" x14ac:dyDescent="0.2">
      <c r="A17" s="31">
        <v>3231</v>
      </c>
      <c r="B17" s="27" t="s">
        <v>397</v>
      </c>
      <c r="C17" s="124">
        <v>0</v>
      </c>
    </row>
    <row r="18" spans="1:3" x14ac:dyDescent="0.2">
      <c r="A18" s="31">
        <v>3232</v>
      </c>
      <c r="B18" s="27" t="s">
        <v>398</v>
      </c>
      <c r="C18" s="124">
        <v>0</v>
      </c>
    </row>
    <row r="19" spans="1:3" x14ac:dyDescent="0.2">
      <c r="A19" s="31">
        <v>3233</v>
      </c>
      <c r="B19" s="27" t="s">
        <v>399</v>
      </c>
      <c r="C19" s="124">
        <v>0</v>
      </c>
    </row>
    <row r="20" spans="1:3" x14ac:dyDescent="0.2">
      <c r="A20" s="31">
        <v>3239</v>
      </c>
      <c r="B20" s="27" t="s">
        <v>400</v>
      </c>
      <c r="C20" s="124">
        <v>0</v>
      </c>
    </row>
    <row r="21" spans="1:3" x14ac:dyDescent="0.2">
      <c r="A21" s="31">
        <v>3240</v>
      </c>
      <c r="B21" s="27" t="s">
        <v>401</v>
      </c>
      <c r="C21" s="124">
        <v>0</v>
      </c>
    </row>
    <row r="22" spans="1:3" x14ac:dyDescent="0.2">
      <c r="A22" s="31">
        <v>3241</v>
      </c>
      <c r="B22" s="27" t="s">
        <v>402</v>
      </c>
      <c r="C22" s="124">
        <v>0</v>
      </c>
    </row>
    <row r="23" spans="1:3" x14ac:dyDescent="0.2">
      <c r="A23" s="31">
        <v>3242</v>
      </c>
      <c r="B23" s="27" t="s">
        <v>403</v>
      </c>
      <c r="C23" s="124">
        <v>0</v>
      </c>
    </row>
    <row r="24" spans="1:3" x14ac:dyDescent="0.2">
      <c r="A24" s="31">
        <v>3243</v>
      </c>
      <c r="B24" s="27" t="s">
        <v>404</v>
      </c>
      <c r="C24" s="124">
        <v>0</v>
      </c>
    </row>
    <row r="25" spans="1:3" x14ac:dyDescent="0.2">
      <c r="A25" s="31">
        <v>3250</v>
      </c>
      <c r="B25" s="27" t="s">
        <v>405</v>
      </c>
      <c r="C25" s="124">
        <v>0</v>
      </c>
    </row>
    <row r="26" spans="1:3" x14ac:dyDescent="0.2">
      <c r="A26" s="31">
        <v>3251</v>
      </c>
      <c r="B26" s="27" t="s">
        <v>406</v>
      </c>
      <c r="C26" s="124">
        <v>0</v>
      </c>
    </row>
    <row r="27" spans="1:3" x14ac:dyDescent="0.2">
      <c r="A27" s="31">
        <v>3252</v>
      </c>
      <c r="B27" s="27" t="s">
        <v>407</v>
      </c>
      <c r="C27" s="124">
        <v>0</v>
      </c>
    </row>
    <row r="29" spans="1:3" ht="14.4" customHeight="1" x14ac:dyDescent="0.2">
      <c r="A29" s="139" t="s">
        <v>550</v>
      </c>
      <c r="B29" s="13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30"/>
  <sheetViews>
    <sheetView workbookViewId="0">
      <selection activeCell="B119" sqref="B119"/>
    </sheetView>
  </sheetViews>
  <sheetFormatPr baseColWidth="10" defaultColWidth="9.109375" defaultRowHeight="10.199999999999999" x14ac:dyDescent="0.2"/>
  <cols>
    <col min="1" max="1" width="10" style="27" customWidth="1"/>
    <col min="2" max="2" width="63.44140625" style="27" bestFit="1" customWidth="1"/>
    <col min="3" max="3" width="15.33203125" style="27" bestFit="1" customWidth="1"/>
    <col min="4" max="4" width="16.44140625" style="27" bestFit="1" customWidth="1"/>
    <col min="5" max="5" width="19.109375" style="27" customWidth="1"/>
    <col min="6" max="6" width="9.109375" style="27"/>
    <col min="7" max="7" width="22.109375" style="27" bestFit="1" customWidth="1"/>
    <col min="8" max="16384" width="9.109375" style="27"/>
  </cols>
  <sheetData>
    <row r="1" spans="1:5" s="33" customFormat="1" ht="18.899999999999999" customHeight="1" x14ac:dyDescent="0.3">
      <c r="A1" s="146" t="str">
        <f>ESF!A1</f>
        <v>SISTEMA MUNICIPAL PARA EL DESARROLLO INTEGRAL DE LA FAMILIA DE SANTA CATARINA, GUANAJUATO</v>
      </c>
      <c r="B1" s="146"/>
      <c r="C1" s="146"/>
      <c r="D1" s="25" t="s">
        <v>118</v>
      </c>
      <c r="E1" s="26">
        <f>'Notas a los Edos Financieros'!D1</f>
        <v>2021</v>
      </c>
    </row>
    <row r="2" spans="1:5" s="33" customFormat="1" ht="18.899999999999999" customHeight="1" x14ac:dyDescent="0.3">
      <c r="A2" s="146" t="s">
        <v>562</v>
      </c>
      <c r="B2" s="146"/>
      <c r="C2" s="146"/>
      <c r="D2" s="25" t="s">
        <v>119</v>
      </c>
      <c r="E2" s="26" t="str">
        <f>'Notas a los Edos Financieros'!D2</f>
        <v>Trimestral</v>
      </c>
    </row>
    <row r="3" spans="1:5" s="33" customFormat="1" ht="18.899999999999999" customHeight="1" x14ac:dyDescent="0.3">
      <c r="A3" s="146" t="str">
        <f>ESF!A3</f>
        <v>CORRESPONDIENTE DEL 1 DE ENERO AL 30 DE SEPTIEMBRE DEL 2021</v>
      </c>
      <c r="B3" s="146"/>
      <c r="C3" s="146"/>
      <c r="D3" s="25" t="s">
        <v>120</v>
      </c>
      <c r="E3" s="26">
        <f>'Notas a los Edos Financieros'!D3</f>
        <v>3</v>
      </c>
    </row>
    <row r="4" spans="1:5" x14ac:dyDescent="0.2">
      <c r="A4" s="28" t="s">
        <v>121</v>
      </c>
      <c r="B4" s="29"/>
      <c r="C4" s="29"/>
      <c r="D4" s="29"/>
      <c r="E4" s="29"/>
    </row>
    <row r="6" spans="1:5" x14ac:dyDescent="0.2">
      <c r="A6" s="29" t="s">
        <v>107</v>
      </c>
      <c r="B6" s="29"/>
      <c r="C6" s="29"/>
      <c r="D6" s="29"/>
    </row>
    <row r="7" spans="1:5" x14ac:dyDescent="0.2">
      <c r="A7" s="30" t="s">
        <v>94</v>
      </c>
      <c r="B7" s="30" t="s">
        <v>524</v>
      </c>
      <c r="C7" s="126" t="s">
        <v>109</v>
      </c>
      <c r="D7" s="126" t="s">
        <v>110</v>
      </c>
    </row>
    <row r="8" spans="1:5" x14ac:dyDescent="0.2">
      <c r="A8" s="31">
        <v>1111</v>
      </c>
      <c r="B8" s="27" t="s">
        <v>408</v>
      </c>
      <c r="C8" s="125">
        <v>0</v>
      </c>
      <c r="D8" s="125">
        <v>0</v>
      </c>
    </row>
    <row r="9" spans="1:5" x14ac:dyDescent="0.2">
      <c r="A9" s="31">
        <v>1112</v>
      </c>
      <c r="B9" s="27" t="s">
        <v>409</v>
      </c>
      <c r="C9" s="125">
        <v>943722.93</v>
      </c>
      <c r="D9" s="125">
        <v>625366.04</v>
      </c>
    </row>
    <row r="10" spans="1:5" x14ac:dyDescent="0.2">
      <c r="A10" s="31">
        <v>1113</v>
      </c>
      <c r="B10" s="27" t="s">
        <v>410</v>
      </c>
      <c r="C10" s="125">
        <v>0</v>
      </c>
      <c r="D10" s="125">
        <v>0</v>
      </c>
    </row>
    <row r="11" spans="1:5" x14ac:dyDescent="0.2">
      <c r="A11" s="31">
        <v>1114</v>
      </c>
      <c r="B11" s="27" t="s">
        <v>122</v>
      </c>
      <c r="C11" s="125">
        <v>0</v>
      </c>
      <c r="D11" s="125">
        <v>0</v>
      </c>
    </row>
    <row r="12" spans="1:5" x14ac:dyDescent="0.2">
      <c r="A12" s="31">
        <v>1115</v>
      </c>
      <c r="B12" s="27" t="s">
        <v>123</v>
      </c>
      <c r="C12" s="125">
        <v>0</v>
      </c>
      <c r="D12" s="125">
        <v>0</v>
      </c>
    </row>
    <row r="13" spans="1:5" x14ac:dyDescent="0.2">
      <c r="A13" s="31">
        <v>1116</v>
      </c>
      <c r="B13" s="27" t="s">
        <v>411</v>
      </c>
      <c r="C13" s="125">
        <v>0</v>
      </c>
      <c r="D13" s="125">
        <v>0</v>
      </c>
    </row>
    <row r="14" spans="1:5" x14ac:dyDescent="0.2">
      <c r="A14" s="31">
        <v>1119</v>
      </c>
      <c r="B14" s="27" t="s">
        <v>412</v>
      </c>
      <c r="C14" s="125">
        <v>0</v>
      </c>
      <c r="D14" s="125">
        <v>0</v>
      </c>
    </row>
    <row r="15" spans="1:5" x14ac:dyDescent="0.2">
      <c r="A15" s="38">
        <v>1110</v>
      </c>
      <c r="B15" s="97" t="s">
        <v>521</v>
      </c>
      <c r="C15" s="125">
        <v>943722.93</v>
      </c>
      <c r="D15" s="125">
        <v>625366.04</v>
      </c>
    </row>
    <row r="18" spans="1:5" x14ac:dyDescent="0.2">
      <c r="A18" s="29" t="s">
        <v>108</v>
      </c>
      <c r="B18" s="29"/>
      <c r="C18" s="29"/>
      <c r="D18" s="29"/>
    </row>
    <row r="19" spans="1:5" ht="10.199999999999999" customHeight="1" x14ac:dyDescent="0.2">
      <c r="A19" s="30" t="s">
        <v>94</v>
      </c>
      <c r="B19" s="30" t="s">
        <v>524</v>
      </c>
      <c r="C19" s="128" t="s">
        <v>92</v>
      </c>
      <c r="D19" s="128" t="s">
        <v>563</v>
      </c>
      <c r="E19" s="128" t="s">
        <v>111</v>
      </c>
    </row>
    <row r="20" spans="1:5" ht="10.199999999999999" customHeight="1" x14ac:dyDescent="0.3">
      <c r="A20" s="38">
        <v>1230</v>
      </c>
      <c r="B20" s="39" t="s">
        <v>153</v>
      </c>
      <c r="C20" s="129">
        <v>0</v>
      </c>
      <c r="D20" s="127"/>
      <c r="E20" s="127"/>
    </row>
    <row r="21" spans="1:5" ht="10.199999999999999" customHeight="1" x14ac:dyDescent="0.3">
      <c r="A21" s="31">
        <v>1231</v>
      </c>
      <c r="B21" s="27" t="s">
        <v>154</v>
      </c>
      <c r="C21" s="129">
        <v>0</v>
      </c>
      <c r="D21" s="127"/>
      <c r="E21" s="127"/>
    </row>
    <row r="22" spans="1:5" ht="10.199999999999999" customHeight="1" x14ac:dyDescent="0.3">
      <c r="A22" s="31">
        <v>1232</v>
      </c>
      <c r="B22" s="27" t="s">
        <v>155</v>
      </c>
      <c r="C22" s="129">
        <v>0</v>
      </c>
      <c r="D22" s="127"/>
      <c r="E22" s="127"/>
    </row>
    <row r="23" spans="1:5" ht="10.199999999999999" customHeight="1" x14ac:dyDescent="0.3">
      <c r="A23" s="31">
        <v>1233</v>
      </c>
      <c r="B23" s="27" t="s">
        <v>156</v>
      </c>
      <c r="C23" s="129">
        <v>0</v>
      </c>
      <c r="D23" s="127"/>
      <c r="E23" s="127"/>
    </row>
    <row r="24" spans="1:5" ht="10.199999999999999" customHeight="1" x14ac:dyDescent="0.3">
      <c r="A24" s="31">
        <v>1234</v>
      </c>
      <c r="B24" s="27" t="s">
        <v>157</v>
      </c>
      <c r="C24" s="129">
        <v>0</v>
      </c>
      <c r="D24" s="127"/>
      <c r="E24" s="127"/>
    </row>
    <row r="25" spans="1:5" ht="10.199999999999999" customHeight="1" x14ac:dyDescent="0.3">
      <c r="A25" s="31">
        <v>1235</v>
      </c>
      <c r="B25" s="27" t="s">
        <v>158</v>
      </c>
      <c r="C25" s="129">
        <v>0</v>
      </c>
      <c r="D25" s="127"/>
      <c r="E25" s="127"/>
    </row>
    <row r="26" spans="1:5" ht="10.199999999999999" customHeight="1" x14ac:dyDescent="0.3">
      <c r="A26" s="31">
        <v>1236</v>
      </c>
      <c r="B26" s="27" t="s">
        <v>159</v>
      </c>
      <c r="C26" s="129">
        <v>0</v>
      </c>
      <c r="D26" s="127"/>
      <c r="E26" s="127"/>
    </row>
    <row r="27" spans="1:5" ht="10.199999999999999" customHeight="1" x14ac:dyDescent="0.3">
      <c r="A27" s="31">
        <v>1239</v>
      </c>
      <c r="B27" s="27" t="s">
        <v>160</v>
      </c>
      <c r="C27" s="129">
        <v>0</v>
      </c>
      <c r="D27" s="127"/>
      <c r="E27" s="127"/>
    </row>
    <row r="28" spans="1:5" ht="10.199999999999999" customHeight="1" x14ac:dyDescent="0.3">
      <c r="A28" s="38">
        <v>1240</v>
      </c>
      <c r="B28" s="39" t="s">
        <v>161</v>
      </c>
      <c r="C28" s="129">
        <v>884885.3</v>
      </c>
      <c r="D28" s="127"/>
      <c r="E28" s="127"/>
    </row>
    <row r="29" spans="1:5" ht="10.199999999999999" customHeight="1" x14ac:dyDescent="0.3">
      <c r="A29" s="31">
        <v>1241</v>
      </c>
      <c r="B29" s="27" t="s">
        <v>162</v>
      </c>
      <c r="C29" s="129">
        <v>155611.5</v>
      </c>
      <c r="D29" s="127"/>
      <c r="E29" s="127"/>
    </row>
    <row r="30" spans="1:5" ht="10.199999999999999" customHeight="1" x14ac:dyDescent="0.3">
      <c r="A30" s="31">
        <v>1242</v>
      </c>
      <c r="B30" s="27" t="s">
        <v>163</v>
      </c>
      <c r="C30" s="129">
        <v>124448.67</v>
      </c>
      <c r="D30" s="127"/>
      <c r="E30" s="127"/>
    </row>
    <row r="31" spans="1:5" ht="10.199999999999999" customHeight="1" x14ac:dyDescent="0.3">
      <c r="A31" s="31">
        <v>1243</v>
      </c>
      <c r="B31" s="27" t="s">
        <v>164</v>
      </c>
      <c r="C31" s="129">
        <v>0</v>
      </c>
      <c r="D31" s="127"/>
      <c r="E31" s="127"/>
    </row>
    <row r="32" spans="1:5" ht="10.199999999999999" customHeight="1" x14ac:dyDescent="0.3">
      <c r="A32" s="31">
        <v>1244</v>
      </c>
      <c r="B32" s="27" t="s">
        <v>165</v>
      </c>
      <c r="C32" s="129">
        <v>519707.34</v>
      </c>
      <c r="D32" s="127"/>
      <c r="E32" s="127"/>
    </row>
    <row r="33" spans="1:5" ht="10.199999999999999" customHeight="1" x14ac:dyDescent="0.3">
      <c r="A33" s="31">
        <v>1245</v>
      </c>
      <c r="B33" s="27" t="s">
        <v>166</v>
      </c>
      <c r="C33" s="129">
        <v>0</v>
      </c>
      <c r="D33" s="127"/>
      <c r="E33" s="127"/>
    </row>
    <row r="34" spans="1:5" ht="10.199999999999999" customHeight="1" x14ac:dyDescent="0.3">
      <c r="A34" s="31">
        <v>1246</v>
      </c>
      <c r="B34" s="27" t="s">
        <v>167</v>
      </c>
      <c r="C34" s="129">
        <v>85117.79</v>
      </c>
      <c r="D34" s="127"/>
      <c r="E34" s="127"/>
    </row>
    <row r="35" spans="1:5" ht="10.199999999999999" customHeight="1" x14ac:dyDescent="0.3">
      <c r="A35" s="31">
        <v>1247</v>
      </c>
      <c r="B35" s="27" t="s">
        <v>168</v>
      </c>
      <c r="C35" s="129">
        <v>0</v>
      </c>
      <c r="D35" s="127"/>
      <c r="E35" s="127"/>
    </row>
    <row r="36" spans="1:5" ht="10.199999999999999" customHeight="1" x14ac:dyDescent="0.3">
      <c r="A36" s="31">
        <v>1248</v>
      </c>
      <c r="B36" s="27" t="s">
        <v>169</v>
      </c>
      <c r="C36" s="129">
        <v>0</v>
      </c>
      <c r="D36" s="127"/>
      <c r="E36" s="127"/>
    </row>
    <row r="37" spans="1:5" ht="10.199999999999999" customHeight="1" x14ac:dyDescent="0.3">
      <c r="A37" s="38">
        <v>1250</v>
      </c>
      <c r="B37" s="39" t="s">
        <v>171</v>
      </c>
      <c r="C37" s="129">
        <v>28584.839999999997</v>
      </c>
      <c r="D37" s="127"/>
      <c r="E37" s="127"/>
    </row>
    <row r="38" spans="1:5" ht="10.199999999999999" customHeight="1" x14ac:dyDescent="0.3">
      <c r="A38" s="31">
        <v>1251</v>
      </c>
      <c r="B38" s="27" t="s">
        <v>172</v>
      </c>
      <c r="C38" s="129">
        <v>0</v>
      </c>
      <c r="D38" s="127"/>
      <c r="E38" s="127"/>
    </row>
    <row r="39" spans="1:5" ht="10.199999999999999" customHeight="1" x14ac:dyDescent="0.3">
      <c r="A39" s="31">
        <v>1252</v>
      </c>
      <c r="B39" s="27" t="s">
        <v>173</v>
      </c>
      <c r="C39" s="129">
        <v>0</v>
      </c>
      <c r="D39" s="127"/>
      <c r="E39" s="127"/>
    </row>
    <row r="40" spans="1:5" ht="10.199999999999999" customHeight="1" x14ac:dyDescent="0.3">
      <c r="A40" s="31">
        <v>1253</v>
      </c>
      <c r="B40" s="27" t="s">
        <v>174</v>
      </c>
      <c r="C40" s="129">
        <v>0</v>
      </c>
      <c r="D40" s="127"/>
      <c r="E40" s="127"/>
    </row>
    <row r="41" spans="1:5" ht="10.199999999999999" customHeight="1" x14ac:dyDescent="0.3">
      <c r="A41" s="31">
        <v>1254</v>
      </c>
      <c r="B41" s="27" t="s">
        <v>175</v>
      </c>
      <c r="C41" s="129">
        <v>23394.85</v>
      </c>
      <c r="D41" s="127"/>
      <c r="E41" s="127"/>
    </row>
    <row r="42" spans="1:5" ht="10.199999999999999" customHeight="1" x14ac:dyDescent="0.3">
      <c r="A42" s="31">
        <v>1259</v>
      </c>
      <c r="B42" s="27" t="s">
        <v>176</v>
      </c>
      <c r="C42" s="129">
        <v>5189.99</v>
      </c>
      <c r="D42" s="127"/>
      <c r="E42" s="127"/>
    </row>
    <row r="43" spans="1:5" x14ac:dyDescent="0.2">
      <c r="A43" s="31"/>
      <c r="B43" s="97" t="s">
        <v>523</v>
      </c>
      <c r="C43" s="88">
        <f>C20+C28+C37</f>
        <v>913470.14</v>
      </c>
      <c r="D43" s="88">
        <f>D20+D28+D37</f>
        <v>0</v>
      </c>
    </row>
    <row r="45" spans="1:5" x14ac:dyDescent="0.2">
      <c r="A45" s="29" t="s">
        <v>116</v>
      </c>
      <c r="B45" s="29"/>
      <c r="C45" s="29"/>
      <c r="D45" s="29"/>
    </row>
    <row r="46" spans="1:5" x14ac:dyDescent="0.2">
      <c r="A46" s="30" t="s">
        <v>94</v>
      </c>
      <c r="B46" s="30" t="s">
        <v>524</v>
      </c>
      <c r="C46" s="130" t="s">
        <v>564</v>
      </c>
      <c r="D46" s="130" t="s">
        <v>109</v>
      </c>
    </row>
    <row r="47" spans="1:5" x14ac:dyDescent="0.2">
      <c r="A47" s="38">
        <v>3210</v>
      </c>
      <c r="B47" s="39" t="s">
        <v>522</v>
      </c>
      <c r="C47" s="88">
        <v>0</v>
      </c>
      <c r="D47" s="88">
        <v>0</v>
      </c>
    </row>
    <row r="48" spans="1:5" x14ac:dyDescent="0.2">
      <c r="A48" s="31"/>
      <c r="B48" s="97" t="s">
        <v>525</v>
      </c>
      <c r="C48" s="88">
        <v>0</v>
      </c>
      <c r="D48" s="88">
        <v>0</v>
      </c>
    </row>
    <row r="49" spans="1:4" x14ac:dyDescent="0.2">
      <c r="A49" s="38">
        <v>5400</v>
      </c>
      <c r="B49" s="39" t="s">
        <v>349</v>
      </c>
      <c r="C49" s="88">
        <v>0</v>
      </c>
      <c r="D49" s="88">
        <v>0</v>
      </c>
    </row>
    <row r="50" spans="1:4" x14ac:dyDescent="0.2">
      <c r="A50" s="31">
        <v>5410</v>
      </c>
      <c r="B50" s="27" t="s">
        <v>529</v>
      </c>
      <c r="C50" s="32">
        <v>0</v>
      </c>
      <c r="D50" s="32">
        <v>0</v>
      </c>
    </row>
    <row r="51" spans="1:4" x14ac:dyDescent="0.2">
      <c r="A51" s="31">
        <v>5411</v>
      </c>
      <c r="B51" s="27" t="s">
        <v>351</v>
      </c>
      <c r="C51" s="32">
        <v>0</v>
      </c>
      <c r="D51" s="32">
        <v>0</v>
      </c>
    </row>
    <row r="52" spans="1:4" x14ac:dyDescent="0.2">
      <c r="A52" s="31">
        <v>5420</v>
      </c>
      <c r="B52" s="27" t="s">
        <v>530</v>
      </c>
      <c r="C52" s="32">
        <v>0</v>
      </c>
      <c r="D52" s="32">
        <v>0</v>
      </c>
    </row>
    <row r="53" spans="1:4" x14ac:dyDescent="0.2">
      <c r="A53" s="31">
        <v>5421</v>
      </c>
      <c r="B53" s="27" t="s">
        <v>354</v>
      </c>
      <c r="C53" s="32">
        <v>0</v>
      </c>
      <c r="D53" s="32">
        <v>0</v>
      </c>
    </row>
    <row r="54" spans="1:4" x14ac:dyDescent="0.2">
      <c r="A54" s="31">
        <v>5430</v>
      </c>
      <c r="B54" s="27" t="s">
        <v>531</v>
      </c>
      <c r="C54" s="32">
        <v>0</v>
      </c>
      <c r="D54" s="32">
        <v>0</v>
      </c>
    </row>
    <row r="55" spans="1:4" x14ac:dyDescent="0.2">
      <c r="A55" s="31">
        <v>5431</v>
      </c>
      <c r="B55" s="27" t="s">
        <v>357</v>
      </c>
      <c r="C55" s="32">
        <v>0</v>
      </c>
      <c r="D55" s="32">
        <v>0</v>
      </c>
    </row>
    <row r="56" spans="1:4" x14ac:dyDescent="0.2">
      <c r="A56" s="31">
        <v>5440</v>
      </c>
      <c r="B56" s="27" t="s">
        <v>532</v>
      </c>
      <c r="C56" s="32">
        <v>0</v>
      </c>
      <c r="D56" s="32">
        <v>0</v>
      </c>
    </row>
    <row r="57" spans="1:4" x14ac:dyDescent="0.2">
      <c r="A57" s="31">
        <v>5441</v>
      </c>
      <c r="B57" s="27" t="s">
        <v>532</v>
      </c>
      <c r="C57" s="32">
        <v>0</v>
      </c>
      <c r="D57" s="32">
        <v>0</v>
      </c>
    </row>
    <row r="58" spans="1:4" x14ac:dyDescent="0.2">
      <c r="A58" s="31">
        <v>5450</v>
      </c>
      <c r="B58" s="27" t="s">
        <v>533</v>
      </c>
      <c r="C58" s="32">
        <v>0</v>
      </c>
      <c r="D58" s="32">
        <v>0</v>
      </c>
    </row>
    <row r="59" spans="1:4" x14ac:dyDescent="0.2">
      <c r="A59" s="31">
        <v>5451</v>
      </c>
      <c r="B59" s="27" t="s">
        <v>361</v>
      </c>
      <c r="C59" s="32">
        <v>0</v>
      </c>
      <c r="D59" s="32">
        <v>0</v>
      </c>
    </row>
    <row r="60" spans="1:4" x14ac:dyDescent="0.2">
      <c r="A60" s="31">
        <v>5452</v>
      </c>
      <c r="B60" s="27" t="s">
        <v>362</v>
      </c>
      <c r="C60" s="32">
        <v>0</v>
      </c>
      <c r="D60" s="32">
        <v>0</v>
      </c>
    </row>
    <row r="61" spans="1:4" x14ac:dyDescent="0.2">
      <c r="A61" s="38">
        <v>5500</v>
      </c>
      <c r="B61" s="39" t="s">
        <v>363</v>
      </c>
      <c r="C61" s="88">
        <v>0</v>
      </c>
      <c r="D61" s="88">
        <v>0</v>
      </c>
    </row>
    <row r="62" spans="1:4" x14ac:dyDescent="0.2">
      <c r="A62" s="31">
        <v>5510</v>
      </c>
      <c r="B62" s="27" t="s">
        <v>364</v>
      </c>
      <c r="C62" s="32">
        <v>0</v>
      </c>
      <c r="D62" s="32">
        <v>0</v>
      </c>
    </row>
    <row r="63" spans="1:4" x14ac:dyDescent="0.2">
      <c r="A63" s="31">
        <v>5511</v>
      </c>
      <c r="B63" s="27" t="s">
        <v>365</v>
      </c>
      <c r="C63" s="32">
        <v>0</v>
      </c>
      <c r="D63" s="32">
        <v>0</v>
      </c>
    </row>
    <row r="64" spans="1:4" x14ac:dyDescent="0.2">
      <c r="A64" s="31">
        <v>5512</v>
      </c>
      <c r="B64" s="27" t="s">
        <v>366</v>
      </c>
      <c r="C64" s="32">
        <v>0</v>
      </c>
      <c r="D64" s="32">
        <v>0</v>
      </c>
    </row>
    <row r="65" spans="1:4" x14ac:dyDescent="0.2">
      <c r="A65" s="31">
        <v>5513</v>
      </c>
      <c r="B65" s="27" t="s">
        <v>367</v>
      </c>
      <c r="C65" s="32">
        <v>0</v>
      </c>
      <c r="D65" s="32">
        <v>0</v>
      </c>
    </row>
    <row r="66" spans="1:4" x14ac:dyDescent="0.2">
      <c r="A66" s="31">
        <v>5514</v>
      </c>
      <c r="B66" s="27" t="s">
        <v>368</v>
      </c>
      <c r="C66" s="32">
        <v>0</v>
      </c>
      <c r="D66" s="32">
        <v>0</v>
      </c>
    </row>
    <row r="67" spans="1:4" x14ac:dyDescent="0.2">
      <c r="A67" s="31">
        <v>5515</v>
      </c>
      <c r="B67" s="27" t="s">
        <v>369</v>
      </c>
      <c r="C67" s="32">
        <v>0</v>
      </c>
      <c r="D67" s="32">
        <v>0</v>
      </c>
    </row>
    <row r="68" spans="1:4" x14ac:dyDescent="0.2">
      <c r="A68" s="31">
        <v>5516</v>
      </c>
      <c r="B68" s="27" t="s">
        <v>370</v>
      </c>
      <c r="C68" s="32">
        <v>0</v>
      </c>
      <c r="D68" s="32">
        <v>0</v>
      </c>
    </row>
    <row r="69" spans="1:4" x14ac:dyDescent="0.2">
      <c r="A69" s="31">
        <v>5517</v>
      </c>
      <c r="B69" s="27" t="s">
        <v>371</v>
      </c>
      <c r="C69" s="32">
        <v>0</v>
      </c>
      <c r="D69" s="32">
        <v>0</v>
      </c>
    </row>
    <row r="70" spans="1:4" x14ac:dyDescent="0.2">
      <c r="A70" s="31">
        <v>5518</v>
      </c>
      <c r="B70" s="27" t="s">
        <v>45</v>
      </c>
      <c r="C70" s="32">
        <v>0</v>
      </c>
      <c r="D70" s="32">
        <v>0</v>
      </c>
    </row>
    <row r="71" spans="1:4" x14ac:dyDescent="0.2">
      <c r="A71" s="31">
        <v>5520</v>
      </c>
      <c r="B71" s="27" t="s">
        <v>44</v>
      </c>
      <c r="C71" s="32">
        <v>0</v>
      </c>
      <c r="D71" s="32">
        <v>0</v>
      </c>
    </row>
    <row r="72" spans="1:4" x14ac:dyDescent="0.2">
      <c r="A72" s="31">
        <v>5521</v>
      </c>
      <c r="B72" s="27" t="s">
        <v>372</v>
      </c>
      <c r="C72" s="32">
        <v>0</v>
      </c>
      <c r="D72" s="32">
        <v>0</v>
      </c>
    </row>
    <row r="73" spans="1:4" x14ac:dyDescent="0.2">
      <c r="A73" s="31">
        <v>5522</v>
      </c>
      <c r="B73" s="27" t="s">
        <v>373</v>
      </c>
      <c r="C73" s="32">
        <v>0</v>
      </c>
      <c r="D73" s="32">
        <v>0</v>
      </c>
    </row>
    <row r="74" spans="1:4" x14ac:dyDescent="0.2">
      <c r="A74" s="31">
        <v>5530</v>
      </c>
      <c r="B74" s="27" t="s">
        <v>374</v>
      </c>
      <c r="C74" s="32">
        <v>0</v>
      </c>
      <c r="D74" s="32">
        <v>0</v>
      </c>
    </row>
    <row r="75" spans="1:4" x14ac:dyDescent="0.2">
      <c r="A75" s="31">
        <v>5531</v>
      </c>
      <c r="B75" s="27" t="s">
        <v>375</v>
      </c>
      <c r="C75" s="32">
        <v>0</v>
      </c>
      <c r="D75" s="32">
        <v>0</v>
      </c>
    </row>
    <row r="76" spans="1:4" x14ac:dyDescent="0.2">
      <c r="A76" s="31">
        <v>5532</v>
      </c>
      <c r="B76" s="27" t="s">
        <v>376</v>
      </c>
      <c r="C76" s="32">
        <v>0</v>
      </c>
      <c r="D76" s="32">
        <v>0</v>
      </c>
    </row>
    <row r="77" spans="1:4" x14ac:dyDescent="0.2">
      <c r="A77" s="31">
        <v>5533</v>
      </c>
      <c r="B77" s="27" t="s">
        <v>377</v>
      </c>
      <c r="C77" s="32">
        <v>0</v>
      </c>
      <c r="D77" s="32">
        <v>0</v>
      </c>
    </row>
    <row r="78" spans="1:4" x14ac:dyDescent="0.2">
      <c r="A78" s="31">
        <v>5534</v>
      </c>
      <c r="B78" s="27" t="s">
        <v>378</v>
      </c>
      <c r="C78" s="32">
        <v>0</v>
      </c>
      <c r="D78" s="32">
        <v>0</v>
      </c>
    </row>
    <row r="79" spans="1:4" x14ac:dyDescent="0.2">
      <c r="A79" s="31">
        <v>5535</v>
      </c>
      <c r="B79" s="27" t="s">
        <v>379</v>
      </c>
      <c r="C79" s="32">
        <v>0</v>
      </c>
      <c r="D79" s="32">
        <v>0</v>
      </c>
    </row>
    <row r="80" spans="1:4" x14ac:dyDescent="0.2">
      <c r="A80" s="31">
        <v>5540</v>
      </c>
      <c r="B80" s="27" t="s">
        <v>380</v>
      </c>
      <c r="C80" s="32">
        <v>0</v>
      </c>
      <c r="D80" s="32">
        <v>0</v>
      </c>
    </row>
    <row r="81" spans="1:4" x14ac:dyDescent="0.2">
      <c r="A81" s="31">
        <v>5541</v>
      </c>
      <c r="B81" s="27" t="s">
        <v>380</v>
      </c>
      <c r="C81" s="32">
        <v>0</v>
      </c>
      <c r="D81" s="32">
        <v>0</v>
      </c>
    </row>
    <row r="82" spans="1:4" x14ac:dyDescent="0.2">
      <c r="A82" s="31">
        <v>5550</v>
      </c>
      <c r="B82" s="27" t="s">
        <v>381</v>
      </c>
      <c r="C82" s="32">
        <v>0</v>
      </c>
      <c r="D82" s="32">
        <v>0</v>
      </c>
    </row>
    <row r="83" spans="1:4" x14ac:dyDescent="0.2">
      <c r="A83" s="31">
        <v>5551</v>
      </c>
      <c r="B83" s="27" t="s">
        <v>381</v>
      </c>
      <c r="C83" s="32">
        <v>0</v>
      </c>
      <c r="D83" s="32">
        <v>0</v>
      </c>
    </row>
    <row r="84" spans="1:4" x14ac:dyDescent="0.2">
      <c r="A84" s="31">
        <v>5590</v>
      </c>
      <c r="B84" s="27" t="s">
        <v>382</v>
      </c>
      <c r="C84" s="32">
        <v>0</v>
      </c>
      <c r="D84" s="32">
        <v>0</v>
      </c>
    </row>
    <row r="85" spans="1:4" x14ac:dyDescent="0.2">
      <c r="A85" s="31">
        <v>5591</v>
      </c>
      <c r="B85" s="27" t="s">
        <v>383</v>
      </c>
      <c r="C85" s="32">
        <v>0</v>
      </c>
      <c r="D85" s="32">
        <v>0</v>
      </c>
    </row>
    <row r="86" spans="1:4" x14ac:dyDescent="0.2">
      <c r="A86" s="31">
        <v>5592</v>
      </c>
      <c r="B86" s="27" t="s">
        <v>384</v>
      </c>
      <c r="C86" s="32">
        <v>0</v>
      </c>
      <c r="D86" s="32">
        <v>0</v>
      </c>
    </row>
    <row r="87" spans="1:4" x14ac:dyDescent="0.2">
      <c r="A87" s="31">
        <v>5593</v>
      </c>
      <c r="B87" s="27" t="s">
        <v>385</v>
      </c>
      <c r="C87" s="32">
        <v>0</v>
      </c>
      <c r="D87" s="32">
        <v>0</v>
      </c>
    </row>
    <row r="88" spans="1:4" x14ac:dyDescent="0.2">
      <c r="A88" s="31">
        <v>5594</v>
      </c>
      <c r="B88" s="27" t="s">
        <v>534</v>
      </c>
      <c r="C88" s="32">
        <v>0</v>
      </c>
      <c r="D88" s="32">
        <v>0</v>
      </c>
    </row>
    <row r="89" spans="1:4" x14ac:dyDescent="0.2">
      <c r="A89" s="31">
        <v>5595</v>
      </c>
      <c r="B89" s="27" t="s">
        <v>386</v>
      </c>
      <c r="C89" s="32">
        <v>0</v>
      </c>
      <c r="D89" s="32">
        <v>0</v>
      </c>
    </row>
    <row r="90" spans="1:4" x14ac:dyDescent="0.2">
      <c r="A90" s="31">
        <v>5596</v>
      </c>
      <c r="B90" s="27" t="s">
        <v>280</v>
      </c>
      <c r="C90" s="32">
        <v>0</v>
      </c>
      <c r="D90" s="32">
        <v>0</v>
      </c>
    </row>
    <row r="91" spans="1:4" x14ac:dyDescent="0.2">
      <c r="A91" s="31">
        <v>5597</v>
      </c>
      <c r="B91" s="27" t="s">
        <v>387</v>
      </c>
      <c r="C91" s="32">
        <v>0</v>
      </c>
      <c r="D91" s="32">
        <v>0</v>
      </c>
    </row>
    <row r="92" spans="1:4" x14ac:dyDescent="0.2">
      <c r="A92" s="31">
        <v>5599</v>
      </c>
      <c r="B92" s="27" t="s">
        <v>388</v>
      </c>
      <c r="C92" s="32">
        <v>0</v>
      </c>
      <c r="D92" s="32">
        <v>0</v>
      </c>
    </row>
    <row r="93" spans="1:4" x14ac:dyDescent="0.2">
      <c r="A93" s="38">
        <v>5600</v>
      </c>
      <c r="B93" s="39" t="s">
        <v>43</v>
      </c>
      <c r="C93" s="88">
        <v>0</v>
      </c>
      <c r="D93" s="88">
        <v>0</v>
      </c>
    </row>
    <row r="94" spans="1:4" x14ac:dyDescent="0.2">
      <c r="A94" s="31">
        <v>5610</v>
      </c>
      <c r="B94" s="27" t="s">
        <v>389</v>
      </c>
      <c r="C94" s="32">
        <v>0</v>
      </c>
      <c r="D94" s="32">
        <v>0</v>
      </c>
    </row>
    <row r="95" spans="1:4" x14ac:dyDescent="0.2">
      <c r="A95" s="31">
        <v>5611</v>
      </c>
      <c r="B95" s="27" t="s">
        <v>390</v>
      </c>
      <c r="C95" s="32">
        <v>0</v>
      </c>
      <c r="D95" s="32">
        <v>0</v>
      </c>
    </row>
    <row r="96" spans="1:4" x14ac:dyDescent="0.2">
      <c r="A96" s="38">
        <v>2110</v>
      </c>
      <c r="B96" s="99" t="s">
        <v>526</v>
      </c>
      <c r="C96" s="88">
        <v>0</v>
      </c>
      <c r="D96" s="88">
        <v>0</v>
      </c>
    </row>
    <row r="97" spans="1:4" x14ac:dyDescent="0.2">
      <c r="A97" s="31">
        <v>2111</v>
      </c>
      <c r="B97" s="27" t="s">
        <v>535</v>
      </c>
      <c r="C97" s="32">
        <v>0</v>
      </c>
      <c r="D97" s="32">
        <v>0</v>
      </c>
    </row>
    <row r="98" spans="1:4" x14ac:dyDescent="0.2">
      <c r="A98" s="31">
        <v>2112</v>
      </c>
      <c r="B98" s="27" t="s">
        <v>536</v>
      </c>
      <c r="C98" s="32">
        <v>0</v>
      </c>
      <c r="D98" s="32">
        <v>0</v>
      </c>
    </row>
    <row r="99" spans="1:4" x14ac:dyDescent="0.2">
      <c r="A99" s="31">
        <v>2112</v>
      </c>
      <c r="B99" s="27" t="s">
        <v>537</v>
      </c>
      <c r="C99" s="32">
        <v>0</v>
      </c>
      <c r="D99" s="32">
        <v>0</v>
      </c>
    </row>
    <row r="100" spans="1:4" x14ac:dyDescent="0.2">
      <c r="A100" s="31">
        <v>2115</v>
      </c>
      <c r="B100" s="27" t="s">
        <v>539</v>
      </c>
      <c r="C100" s="32">
        <v>0</v>
      </c>
      <c r="D100" s="32">
        <v>0</v>
      </c>
    </row>
    <row r="101" spans="1:4" x14ac:dyDescent="0.2">
      <c r="A101" s="31">
        <v>2114</v>
      </c>
      <c r="B101" s="27" t="s">
        <v>538</v>
      </c>
      <c r="C101" s="32">
        <v>0</v>
      </c>
      <c r="D101" s="32">
        <v>0</v>
      </c>
    </row>
    <row r="102" spans="1:4" x14ac:dyDescent="0.2">
      <c r="A102" s="31"/>
      <c r="B102" s="97" t="s">
        <v>527</v>
      </c>
      <c r="C102" s="88">
        <v>0</v>
      </c>
      <c r="D102" s="88">
        <v>0</v>
      </c>
    </row>
    <row r="103" spans="1:4" x14ac:dyDescent="0.2">
      <c r="A103" s="38">
        <v>1120</v>
      </c>
      <c r="B103" s="98" t="s">
        <v>528</v>
      </c>
      <c r="C103" s="88">
        <v>0</v>
      </c>
      <c r="D103" s="88">
        <v>0</v>
      </c>
    </row>
    <row r="104" spans="1:4" x14ac:dyDescent="0.2">
      <c r="A104" s="31">
        <v>1124</v>
      </c>
      <c r="B104" s="96" t="s">
        <v>544</v>
      </c>
      <c r="C104" s="32">
        <v>0</v>
      </c>
      <c r="D104" s="32">
        <v>0</v>
      </c>
    </row>
    <row r="105" spans="1:4" x14ac:dyDescent="0.2">
      <c r="A105" s="31">
        <v>1124</v>
      </c>
      <c r="B105" s="96" t="s">
        <v>545</v>
      </c>
      <c r="C105" s="32">
        <v>0</v>
      </c>
      <c r="D105" s="32">
        <v>0</v>
      </c>
    </row>
    <row r="106" spans="1:4" x14ac:dyDescent="0.2">
      <c r="A106" s="31">
        <v>1124</v>
      </c>
      <c r="B106" s="96" t="s">
        <v>546</v>
      </c>
      <c r="C106" s="32">
        <v>0</v>
      </c>
      <c r="D106" s="32">
        <v>0</v>
      </c>
    </row>
    <row r="107" spans="1:4" x14ac:dyDescent="0.2">
      <c r="A107" s="31">
        <v>1124</v>
      </c>
      <c r="B107" s="96" t="s">
        <v>547</v>
      </c>
      <c r="C107" s="32">
        <v>0</v>
      </c>
      <c r="D107" s="32">
        <v>0</v>
      </c>
    </row>
    <row r="108" spans="1:4" x14ac:dyDescent="0.2">
      <c r="A108" s="31">
        <v>1124</v>
      </c>
      <c r="B108" s="96" t="s">
        <v>548</v>
      </c>
      <c r="C108" s="32">
        <v>0</v>
      </c>
      <c r="D108" s="32">
        <v>0</v>
      </c>
    </row>
    <row r="109" spans="1:4" x14ac:dyDescent="0.2">
      <c r="A109" s="31">
        <v>1124</v>
      </c>
      <c r="B109" s="96" t="s">
        <v>549</v>
      </c>
      <c r="C109" s="32">
        <v>0</v>
      </c>
      <c r="D109" s="32">
        <v>0</v>
      </c>
    </row>
    <row r="110" spans="1:4" x14ac:dyDescent="0.2">
      <c r="A110" s="31">
        <v>1122</v>
      </c>
      <c r="B110" s="96" t="s">
        <v>541</v>
      </c>
      <c r="C110" s="32">
        <v>0</v>
      </c>
      <c r="D110" s="32">
        <v>0</v>
      </c>
    </row>
    <row r="111" spans="1:4" x14ac:dyDescent="0.2">
      <c r="A111" s="31">
        <v>1122</v>
      </c>
      <c r="B111" s="96" t="s">
        <v>542</v>
      </c>
      <c r="C111" s="32">
        <v>0</v>
      </c>
      <c r="D111" s="32">
        <v>0</v>
      </c>
    </row>
    <row r="112" spans="1:4" x14ac:dyDescent="0.2">
      <c r="A112" s="31">
        <v>1122</v>
      </c>
      <c r="B112" s="96" t="s">
        <v>543</v>
      </c>
      <c r="C112" s="32">
        <v>0</v>
      </c>
      <c r="D112" s="32">
        <v>0</v>
      </c>
    </row>
    <row r="113" spans="1:4" x14ac:dyDescent="0.2">
      <c r="A113" s="31"/>
      <c r="B113" s="100" t="s">
        <v>540</v>
      </c>
      <c r="C113" s="88">
        <f>C47+C48-C102</f>
        <v>0</v>
      </c>
      <c r="D113" s="88">
        <f>D47+D48-D102</f>
        <v>0</v>
      </c>
    </row>
    <row r="115" spans="1:4" ht="14.4" customHeight="1" x14ac:dyDescent="0.2">
      <c r="A115" s="139" t="s">
        <v>550</v>
      </c>
      <c r="B115" s="139"/>
    </row>
    <row r="130" spans="8:8" x14ac:dyDescent="0.2">
      <c r="H130" s="10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scale="7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3"/>
  <sheetViews>
    <sheetView showGridLines="0" workbookViewId="0">
      <selection activeCell="B28" sqref="B28"/>
    </sheetView>
  </sheetViews>
  <sheetFormatPr baseColWidth="10" defaultColWidth="11.44140625" defaultRowHeight="10.199999999999999" x14ac:dyDescent="0.2"/>
  <cols>
    <col min="1" max="1" width="3.33203125" style="35" customWidth="1"/>
    <col min="2" max="2" width="63.109375" style="35" customWidth="1"/>
    <col min="3" max="3" width="17.6640625" style="35" customWidth="1"/>
    <col min="4" max="16384" width="11.44140625" style="35"/>
  </cols>
  <sheetData>
    <row r="1" spans="1:3" s="34" customFormat="1" ht="18" customHeight="1" x14ac:dyDescent="0.3">
      <c r="A1" s="147" t="str">
        <f>ESF!A1</f>
        <v>SISTEMA MUNICIPAL PARA EL DESARROLLO INTEGRAL DE LA FAMILIA DE SANTA CATARINA, GUANAJUATO</v>
      </c>
      <c r="B1" s="148"/>
      <c r="C1" s="149"/>
    </row>
    <row r="2" spans="1:3" s="34" customFormat="1" ht="18" customHeight="1" x14ac:dyDescent="0.3">
      <c r="A2" s="150" t="s">
        <v>34</v>
      </c>
      <c r="B2" s="151"/>
      <c r="C2" s="152"/>
    </row>
    <row r="3" spans="1:3" s="34" customFormat="1" ht="18" customHeight="1" x14ac:dyDescent="0.3">
      <c r="A3" s="150" t="str">
        <f>ESF!A3</f>
        <v>CORRESPONDIENTE DEL 1 DE ENERO AL 30 DE SEPTIEMBRE DEL 2021</v>
      </c>
      <c r="B3" s="151"/>
      <c r="C3" s="152"/>
    </row>
    <row r="4" spans="1:3" s="36" customFormat="1" x14ac:dyDescent="0.2">
      <c r="A4" s="153"/>
      <c r="B4" s="154"/>
      <c r="C4" s="155"/>
    </row>
    <row r="5" spans="1:3" x14ac:dyDescent="0.2">
      <c r="A5" s="50" t="s">
        <v>443</v>
      </c>
      <c r="B5" s="50"/>
      <c r="C5" s="131">
        <v>3977330</v>
      </c>
    </row>
    <row r="6" spans="1:3" x14ac:dyDescent="0.2">
      <c r="A6" s="52"/>
      <c r="B6" s="53"/>
      <c r="C6" s="54"/>
    </row>
    <row r="7" spans="1:3" x14ac:dyDescent="0.2">
      <c r="A7" s="63" t="s">
        <v>444</v>
      </c>
      <c r="B7" s="63"/>
      <c r="C7" s="55">
        <f>SUM(C8:C13)</f>
        <v>0</v>
      </c>
    </row>
    <row r="8" spans="1:3" x14ac:dyDescent="0.2">
      <c r="A8" s="71" t="s">
        <v>445</v>
      </c>
      <c r="B8" s="70" t="s">
        <v>267</v>
      </c>
      <c r="C8" s="56">
        <v>0</v>
      </c>
    </row>
    <row r="9" spans="1:3" x14ac:dyDescent="0.2">
      <c r="A9" s="57" t="s">
        <v>446</v>
      </c>
      <c r="B9" s="58" t="s">
        <v>455</v>
      </c>
      <c r="C9" s="56">
        <v>0</v>
      </c>
    </row>
    <row r="10" spans="1:3" x14ac:dyDescent="0.2">
      <c r="A10" s="57" t="s">
        <v>447</v>
      </c>
      <c r="B10" s="58" t="s">
        <v>275</v>
      </c>
      <c r="C10" s="56">
        <v>0</v>
      </c>
    </row>
    <row r="11" spans="1:3" x14ac:dyDescent="0.2">
      <c r="A11" s="57" t="s">
        <v>448</v>
      </c>
      <c r="B11" s="58" t="s">
        <v>276</v>
      </c>
      <c r="C11" s="56">
        <v>0</v>
      </c>
    </row>
    <row r="12" spans="1:3" x14ac:dyDescent="0.2">
      <c r="A12" s="57" t="s">
        <v>449</v>
      </c>
      <c r="B12" s="58" t="s">
        <v>277</v>
      </c>
      <c r="C12" s="56">
        <v>0</v>
      </c>
    </row>
    <row r="13" spans="1:3" x14ac:dyDescent="0.2">
      <c r="A13" s="59" t="s">
        <v>450</v>
      </c>
      <c r="B13" s="60" t="s">
        <v>451</v>
      </c>
      <c r="C13" s="56">
        <v>0</v>
      </c>
    </row>
    <row r="14" spans="1:3" x14ac:dyDescent="0.2">
      <c r="A14" s="52"/>
      <c r="B14" s="61"/>
      <c r="C14" s="62"/>
    </row>
    <row r="15" spans="1:3" x14ac:dyDescent="0.2">
      <c r="A15" s="63" t="s">
        <v>47</v>
      </c>
      <c r="B15" s="53"/>
      <c r="C15" s="55">
        <f>SUM(C16:C18)</f>
        <v>0</v>
      </c>
    </row>
    <row r="16" spans="1:3" x14ac:dyDescent="0.2">
      <c r="A16" s="64">
        <v>3.1</v>
      </c>
      <c r="B16" s="58" t="s">
        <v>454</v>
      </c>
      <c r="C16" s="56">
        <v>0</v>
      </c>
    </row>
    <row r="17" spans="1:3" x14ac:dyDescent="0.2">
      <c r="A17" s="65">
        <v>3.2</v>
      </c>
      <c r="B17" s="58" t="s">
        <v>452</v>
      </c>
      <c r="C17" s="56">
        <v>0</v>
      </c>
    </row>
    <row r="18" spans="1:3" x14ac:dyDescent="0.2">
      <c r="A18" s="65">
        <v>3.3</v>
      </c>
      <c r="B18" s="60" t="s">
        <v>453</v>
      </c>
      <c r="C18" s="66">
        <v>0</v>
      </c>
    </row>
    <row r="19" spans="1:3" x14ac:dyDescent="0.2">
      <c r="A19" s="52"/>
      <c r="B19" s="67"/>
      <c r="C19" s="68"/>
    </row>
    <row r="20" spans="1:3" x14ac:dyDescent="0.2">
      <c r="A20" s="69" t="s">
        <v>46</v>
      </c>
      <c r="B20" s="69"/>
      <c r="C20" s="51">
        <f>C5+C7-C15</f>
        <v>3977330</v>
      </c>
    </row>
    <row r="22" spans="1:3" s="163" customFormat="1" ht="19.8" customHeight="1" x14ac:dyDescent="0.2">
      <c r="A22" s="164" t="s">
        <v>550</v>
      </c>
      <c r="B22" s="164"/>
      <c r="C22" s="164"/>
    </row>
    <row r="23" spans="1:3" x14ac:dyDescent="0.2">
      <c r="A23" s="14"/>
      <c r="B23" s="14"/>
      <c r="C23" s="14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topLeftCell="A9" workbookViewId="0">
      <selection activeCell="E21" sqref="E21"/>
    </sheetView>
  </sheetViews>
  <sheetFormatPr baseColWidth="10" defaultColWidth="11.44140625" defaultRowHeight="10.199999999999999" x14ac:dyDescent="0.2"/>
  <cols>
    <col min="1" max="1" width="3.6640625" style="35" customWidth="1"/>
    <col min="2" max="2" width="62.109375" style="35" customWidth="1"/>
    <col min="3" max="3" width="17.6640625" style="35" customWidth="1"/>
    <col min="4" max="16384" width="11.44140625" style="35"/>
  </cols>
  <sheetData>
    <row r="1" spans="1:3" s="37" customFormat="1" ht="18.899999999999999" customHeight="1" x14ac:dyDescent="0.3">
      <c r="A1" s="156" t="str">
        <f>ESF!A1</f>
        <v>SISTEMA MUNICIPAL PARA EL DESARROLLO INTEGRAL DE LA FAMILIA DE SANTA CATARINA, GUANAJUATO</v>
      </c>
      <c r="B1" s="157"/>
      <c r="C1" s="158"/>
    </row>
    <row r="2" spans="1:3" s="37" customFormat="1" ht="18.899999999999999" customHeight="1" x14ac:dyDescent="0.3">
      <c r="A2" s="159" t="s">
        <v>35</v>
      </c>
      <c r="B2" s="160"/>
      <c r="C2" s="161"/>
    </row>
    <row r="3" spans="1:3" s="37" customFormat="1" ht="18.899999999999999" customHeight="1" x14ac:dyDescent="0.3">
      <c r="A3" s="159" t="str">
        <f>ESF!A3</f>
        <v>CORRESPONDIENTE DEL 1 DE ENERO AL 30 DE SEPTIEMBRE DEL 2021</v>
      </c>
      <c r="B3" s="160"/>
      <c r="C3" s="161"/>
    </row>
    <row r="4" spans="1:3" x14ac:dyDescent="0.2">
      <c r="A4" s="153"/>
      <c r="B4" s="154"/>
      <c r="C4" s="155"/>
    </row>
    <row r="5" spans="1:3" x14ac:dyDescent="0.2">
      <c r="A5" s="79" t="s">
        <v>456</v>
      </c>
      <c r="B5" s="50"/>
      <c r="C5" s="132">
        <v>3533413.41</v>
      </c>
    </row>
    <row r="6" spans="1:3" x14ac:dyDescent="0.2">
      <c r="A6" s="73"/>
      <c r="B6" s="53"/>
      <c r="C6" s="74"/>
    </row>
    <row r="7" spans="1:3" x14ac:dyDescent="0.2">
      <c r="A7" s="63" t="s">
        <v>457</v>
      </c>
      <c r="B7" s="75"/>
      <c r="C7" s="133">
        <v>28377.13</v>
      </c>
    </row>
    <row r="8" spans="1:3" x14ac:dyDescent="0.2">
      <c r="A8" s="80">
        <v>2.1</v>
      </c>
      <c r="B8" s="81" t="s">
        <v>295</v>
      </c>
      <c r="C8" s="134">
        <v>0</v>
      </c>
    </row>
    <row r="9" spans="1:3" x14ac:dyDescent="0.2">
      <c r="A9" s="80">
        <v>2.2000000000000002</v>
      </c>
      <c r="B9" s="81" t="s">
        <v>292</v>
      </c>
      <c r="C9" s="134">
        <v>0</v>
      </c>
    </row>
    <row r="10" spans="1:3" x14ac:dyDescent="0.2">
      <c r="A10" s="86">
        <v>2.2999999999999998</v>
      </c>
      <c r="B10" s="72" t="s">
        <v>162</v>
      </c>
      <c r="C10" s="134">
        <v>18493.27</v>
      </c>
    </row>
    <row r="11" spans="1:3" x14ac:dyDescent="0.2">
      <c r="A11" s="86">
        <v>2.4</v>
      </c>
      <c r="B11" s="72" t="s">
        <v>163</v>
      </c>
      <c r="C11" s="134">
        <v>0</v>
      </c>
    </row>
    <row r="12" spans="1:3" x14ac:dyDescent="0.2">
      <c r="A12" s="86">
        <v>2.5</v>
      </c>
      <c r="B12" s="72" t="s">
        <v>164</v>
      </c>
      <c r="C12" s="134">
        <v>0</v>
      </c>
    </row>
    <row r="13" spans="1:3" x14ac:dyDescent="0.2">
      <c r="A13" s="86">
        <v>2.6</v>
      </c>
      <c r="B13" s="72" t="s">
        <v>165</v>
      </c>
      <c r="C13" s="134">
        <v>0</v>
      </c>
    </row>
    <row r="14" spans="1:3" x14ac:dyDescent="0.2">
      <c r="A14" s="86">
        <v>2.7</v>
      </c>
      <c r="B14" s="72" t="s">
        <v>166</v>
      </c>
      <c r="C14" s="134">
        <v>0</v>
      </c>
    </row>
    <row r="15" spans="1:3" x14ac:dyDescent="0.2">
      <c r="A15" s="86">
        <v>2.8</v>
      </c>
      <c r="B15" s="72" t="s">
        <v>167</v>
      </c>
      <c r="C15" s="134">
        <v>0</v>
      </c>
    </row>
    <row r="16" spans="1:3" x14ac:dyDescent="0.2">
      <c r="A16" s="86">
        <v>2.9</v>
      </c>
      <c r="B16" s="72" t="s">
        <v>169</v>
      </c>
      <c r="C16" s="134">
        <v>0</v>
      </c>
    </row>
    <row r="17" spans="1:3" x14ac:dyDescent="0.2">
      <c r="A17" s="86" t="s">
        <v>458</v>
      </c>
      <c r="B17" s="72" t="s">
        <v>459</v>
      </c>
      <c r="C17" s="134">
        <v>0</v>
      </c>
    </row>
    <row r="18" spans="1:3" x14ac:dyDescent="0.2">
      <c r="A18" s="86" t="s">
        <v>488</v>
      </c>
      <c r="B18" s="72" t="s">
        <v>171</v>
      </c>
      <c r="C18" s="134">
        <v>9883.86</v>
      </c>
    </row>
    <row r="19" spans="1:3" x14ac:dyDescent="0.2">
      <c r="A19" s="86" t="s">
        <v>489</v>
      </c>
      <c r="B19" s="72" t="s">
        <v>460</v>
      </c>
      <c r="C19" s="134">
        <v>0</v>
      </c>
    </row>
    <row r="20" spans="1:3" x14ac:dyDescent="0.2">
      <c r="A20" s="86" t="s">
        <v>490</v>
      </c>
      <c r="B20" s="72" t="s">
        <v>461</v>
      </c>
      <c r="C20" s="134">
        <v>0</v>
      </c>
    </row>
    <row r="21" spans="1:3" x14ac:dyDescent="0.2">
      <c r="A21" s="86" t="s">
        <v>491</v>
      </c>
      <c r="B21" s="72" t="s">
        <v>462</v>
      </c>
      <c r="C21" s="134">
        <v>0</v>
      </c>
    </row>
    <row r="22" spans="1:3" x14ac:dyDescent="0.2">
      <c r="A22" s="86" t="s">
        <v>463</v>
      </c>
      <c r="B22" s="72" t="s">
        <v>464</v>
      </c>
      <c r="C22" s="134">
        <v>0</v>
      </c>
    </row>
    <row r="23" spans="1:3" x14ac:dyDescent="0.2">
      <c r="A23" s="86" t="s">
        <v>465</v>
      </c>
      <c r="B23" s="72" t="s">
        <v>466</v>
      </c>
      <c r="C23" s="134">
        <v>0</v>
      </c>
    </row>
    <row r="24" spans="1:3" x14ac:dyDescent="0.2">
      <c r="A24" s="86" t="s">
        <v>467</v>
      </c>
      <c r="B24" s="72" t="s">
        <v>468</v>
      </c>
      <c r="C24" s="134">
        <v>0</v>
      </c>
    </row>
    <row r="25" spans="1:3" x14ac:dyDescent="0.2">
      <c r="A25" s="86" t="s">
        <v>469</v>
      </c>
      <c r="B25" s="72" t="s">
        <v>470</v>
      </c>
      <c r="C25" s="134">
        <v>0</v>
      </c>
    </row>
    <row r="26" spans="1:3" x14ac:dyDescent="0.2">
      <c r="A26" s="86" t="s">
        <v>471</v>
      </c>
      <c r="B26" s="72" t="s">
        <v>472</v>
      </c>
      <c r="C26" s="134">
        <v>0</v>
      </c>
    </row>
    <row r="27" spans="1:3" x14ac:dyDescent="0.2">
      <c r="A27" s="86" t="s">
        <v>473</v>
      </c>
      <c r="B27" s="72" t="s">
        <v>474</v>
      </c>
      <c r="C27" s="134">
        <v>0</v>
      </c>
    </row>
    <row r="28" spans="1:3" x14ac:dyDescent="0.2">
      <c r="A28" s="86" t="s">
        <v>475</v>
      </c>
      <c r="B28" s="81" t="s">
        <v>476</v>
      </c>
      <c r="C28" s="134">
        <v>0</v>
      </c>
    </row>
    <row r="29" spans="1:3" x14ac:dyDescent="0.2">
      <c r="A29" s="87"/>
      <c r="B29" s="82"/>
      <c r="C29" s="83"/>
    </row>
    <row r="30" spans="1:3" x14ac:dyDescent="0.2">
      <c r="A30" s="84" t="s">
        <v>477</v>
      </c>
      <c r="B30" s="85"/>
      <c r="C30" s="136">
        <v>0</v>
      </c>
    </row>
    <row r="31" spans="1:3" x14ac:dyDescent="0.2">
      <c r="A31" s="86" t="s">
        <v>478</v>
      </c>
      <c r="B31" s="72" t="s">
        <v>364</v>
      </c>
      <c r="C31" s="135">
        <v>0</v>
      </c>
    </row>
    <row r="32" spans="1:3" x14ac:dyDescent="0.2">
      <c r="A32" s="86" t="s">
        <v>479</v>
      </c>
      <c r="B32" s="72" t="s">
        <v>44</v>
      </c>
      <c r="C32" s="135">
        <v>0</v>
      </c>
    </row>
    <row r="33" spans="1:3" x14ac:dyDescent="0.2">
      <c r="A33" s="86" t="s">
        <v>480</v>
      </c>
      <c r="B33" s="72" t="s">
        <v>374</v>
      </c>
      <c r="C33" s="135">
        <v>0</v>
      </c>
    </row>
    <row r="34" spans="1:3" x14ac:dyDescent="0.2">
      <c r="A34" s="86" t="s">
        <v>481</v>
      </c>
      <c r="B34" s="72" t="s">
        <v>482</v>
      </c>
      <c r="C34" s="135">
        <v>0</v>
      </c>
    </row>
    <row r="35" spans="1:3" x14ac:dyDescent="0.2">
      <c r="A35" s="86" t="s">
        <v>483</v>
      </c>
      <c r="B35" s="72" t="s">
        <v>484</v>
      </c>
      <c r="C35" s="135">
        <v>0</v>
      </c>
    </row>
    <row r="36" spans="1:3" x14ac:dyDescent="0.2">
      <c r="A36" s="86" t="s">
        <v>485</v>
      </c>
      <c r="B36" s="72" t="s">
        <v>382</v>
      </c>
      <c r="C36" s="135">
        <v>0</v>
      </c>
    </row>
    <row r="37" spans="1:3" x14ac:dyDescent="0.2">
      <c r="A37" s="86" t="s">
        <v>486</v>
      </c>
      <c r="B37" s="81" t="s">
        <v>487</v>
      </c>
      <c r="C37" s="137">
        <v>0</v>
      </c>
    </row>
    <row r="38" spans="1:3" x14ac:dyDescent="0.2">
      <c r="A38" s="73"/>
      <c r="B38" s="76"/>
      <c r="C38" s="77"/>
    </row>
    <row r="39" spans="1:3" x14ac:dyDescent="0.2">
      <c r="A39" s="78" t="s">
        <v>48</v>
      </c>
      <c r="B39" s="50"/>
      <c r="C39" s="51">
        <f>C5-C7+C30</f>
        <v>3505036.2800000003</v>
      </c>
    </row>
    <row r="41" spans="1:3" ht="23.4" customHeight="1" x14ac:dyDescent="0.2">
      <c r="A41" s="165" t="s">
        <v>550</v>
      </c>
      <c r="B41" s="165"/>
      <c r="C41" s="165"/>
    </row>
  </sheetData>
  <mergeCells count="5">
    <mergeCell ref="A1:C1"/>
    <mergeCell ref="A2:C2"/>
    <mergeCell ref="A3:C3"/>
    <mergeCell ref="A4:C4"/>
    <mergeCell ref="A41:C41"/>
  </mergeCells>
  <pageMargins left="0.7" right="0.7" top="0.75" bottom="0.75" header="0.3" footer="0.3"/>
  <pageSetup orientation="portrait" r:id="rId1"/>
  <ignoredErrors>
    <ignoredError sqref="A17:A28 A31:A37" numberStoredAsText="1"/>
    <ignoredError sqref="A1:C1 A3:C3 B2:C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workbookViewId="0">
      <selection activeCell="B53" sqref="B53"/>
    </sheetView>
  </sheetViews>
  <sheetFormatPr baseColWidth="10" defaultColWidth="9.109375" defaultRowHeight="10.199999999999999" x14ac:dyDescent="0.2"/>
  <cols>
    <col min="1" max="1" width="12.6640625" style="27" customWidth="1"/>
    <col min="2" max="2" width="72.109375" style="27" customWidth="1"/>
    <col min="3" max="7" width="15.6640625" style="27" customWidth="1"/>
    <col min="8" max="8" width="11.6640625" style="27" customWidth="1"/>
    <col min="9" max="9" width="13.44140625" style="27" customWidth="1"/>
    <col min="10" max="10" width="13.109375" style="27" customWidth="1"/>
    <col min="11" max="16384" width="9.109375" style="27"/>
  </cols>
  <sheetData>
    <row r="1" spans="1:10" ht="18.899999999999999" customHeight="1" x14ac:dyDescent="0.2">
      <c r="A1" s="146" t="str">
        <f>'Notas a los Edos Financieros'!A1</f>
        <v>SISTEMA MUNICIPAL PARA EL DESARROLLO INTEGRAL DE LA FAMILIA DE SANTA CATARINA, GUANAJUATO</v>
      </c>
      <c r="B1" s="162"/>
      <c r="C1" s="162"/>
      <c r="D1" s="162"/>
      <c r="E1" s="162"/>
      <c r="F1" s="162"/>
      <c r="G1" s="25" t="s">
        <v>118</v>
      </c>
      <c r="H1" s="26">
        <f>'Notas a los Edos Financieros'!D1</f>
        <v>2021</v>
      </c>
    </row>
    <row r="2" spans="1:10" ht="18.899999999999999" customHeight="1" x14ac:dyDescent="0.2">
      <c r="A2" s="146" t="s">
        <v>565</v>
      </c>
      <c r="B2" s="162"/>
      <c r="C2" s="162"/>
      <c r="D2" s="162"/>
      <c r="E2" s="162"/>
      <c r="F2" s="162"/>
      <c r="G2" s="25" t="s">
        <v>119</v>
      </c>
      <c r="H2" s="26" t="str">
        <f>'Notas a los Edos Financieros'!D2</f>
        <v>Trimestral</v>
      </c>
    </row>
    <row r="3" spans="1:10" ht="18.899999999999999" customHeight="1" x14ac:dyDescent="0.2">
      <c r="A3" s="146" t="str">
        <f>'Notas a los Edos Financieros'!A3</f>
        <v>CORRESPONDIENTE DEL 1 DE ENERO AL 30 DE SEPTIEMBRE DEL 2021</v>
      </c>
      <c r="B3" s="162"/>
      <c r="C3" s="162"/>
      <c r="D3" s="162"/>
      <c r="E3" s="162"/>
      <c r="F3" s="162"/>
      <c r="G3" s="25" t="s">
        <v>120</v>
      </c>
      <c r="H3" s="26">
        <f>'Notas a los Edos Financieros'!D3</f>
        <v>3</v>
      </c>
    </row>
    <row r="4" spans="1:10" x14ac:dyDescent="0.2">
      <c r="A4" s="28" t="s">
        <v>121</v>
      </c>
      <c r="B4" s="29"/>
      <c r="C4" s="29"/>
      <c r="D4" s="29"/>
      <c r="E4" s="29"/>
      <c r="F4" s="29"/>
      <c r="G4" s="29"/>
      <c r="H4" s="29"/>
    </row>
    <row r="7" spans="1:10" ht="24.9" customHeight="1" x14ac:dyDescent="0.2">
      <c r="A7" s="94" t="s">
        <v>94</v>
      </c>
      <c r="B7" s="94" t="s">
        <v>413</v>
      </c>
      <c r="C7" s="93" t="s">
        <v>110</v>
      </c>
      <c r="D7" s="93" t="s">
        <v>414</v>
      </c>
      <c r="E7" s="93" t="s">
        <v>415</v>
      </c>
      <c r="F7" s="93" t="s">
        <v>109</v>
      </c>
      <c r="G7" s="93" t="s">
        <v>87</v>
      </c>
      <c r="H7" s="93" t="s">
        <v>112</v>
      </c>
      <c r="I7" s="93" t="s">
        <v>113</v>
      </c>
      <c r="J7" s="93" t="s">
        <v>114</v>
      </c>
    </row>
    <row r="8" spans="1:10" s="39" customFormat="1" x14ac:dyDescent="0.2">
      <c r="A8" s="38">
        <v>7000</v>
      </c>
      <c r="B8" s="39" t="s">
        <v>88</v>
      </c>
    </row>
    <row r="9" spans="1:10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6" s="39" customFormat="1" x14ac:dyDescent="0.2">
      <c r="A35" s="38">
        <v>8000</v>
      </c>
      <c r="B35" s="39" t="s">
        <v>61</v>
      </c>
    </row>
    <row r="36" spans="1:6" x14ac:dyDescent="0.2">
      <c r="A36" s="27">
        <v>8110</v>
      </c>
      <c r="B36" s="27" t="s">
        <v>60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59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58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57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56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55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54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53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52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51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50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49</v>
      </c>
      <c r="C47" s="32">
        <v>0</v>
      </c>
      <c r="D47" s="32">
        <v>0</v>
      </c>
      <c r="E47" s="32">
        <v>0</v>
      </c>
      <c r="F47" s="32">
        <v>0</v>
      </c>
    </row>
    <row r="48" spans="1:6" x14ac:dyDescent="0.2">
      <c r="A48" s="95"/>
    </row>
    <row r="49" spans="1:2" ht="14.4" customHeight="1" x14ac:dyDescent="0.2">
      <c r="A49" s="139" t="s">
        <v>550</v>
      </c>
      <c r="B49" s="13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2021-10-20T15:57:26Z</cp:lastPrinted>
  <dcterms:created xsi:type="dcterms:W3CDTF">2012-12-11T20:36:24Z</dcterms:created>
  <dcterms:modified xsi:type="dcterms:W3CDTF">2021-10-20T15:57:44Z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