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ública\Cuenta Pública 2022\CUENTA PUBLICA ANUAL 2022\"/>
    </mc:Choice>
  </mc:AlternateContent>
  <bookViews>
    <workbookView xWindow="0" yWindow="0" windowWidth="15360" windowHeight="8340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16" i="8" l="1"/>
  <c r="H16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<sst xmlns="http://schemas.openxmlformats.org/spreadsheetml/2006/main" count="17" uniqueCount="17">
  <si>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</si>
  <si>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</si>
  <si>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</si>
  <si>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</si>
  <si>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</si>
  <si>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</si>
  <si>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</si>
  <si>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</si>
  <si>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</si>
  <si>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</si>
  <si>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</si>
  <si>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</si>
  <si>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</si>
  <si>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</si>
  <si>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</si>
  <si>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</si>
  <si>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Santa Catarina, Gto
Estado Analítico del Ejercicio del Presupuesto de Egresos
Clasificación Ecónomica (Por Tipo de Gasto)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</si>
</sst>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16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6</v>
      </c>
      <c r="B2" s="20"/>
      <c r="C2" s="14" t="s">
        <v>12</v>
      </c>
      <c r="D2" s="15"/>
      <c r="E2" s="15"/>
      <c r="F2" s="15"/>
      <c r="G2" s="16"/>
      <c r="H2" s="17" t="s">
        <v>11</v>
      </c>
    </row>
    <row r="3" spans="1:8" ht="24.95" customHeight="1" x14ac:dyDescent="0.2">
      <c r="A3" s="21"/>
      <c r="B3" s="22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8"/>
    </row>
    <row r="4" spans="1:8" x14ac:dyDescent="0.2">
      <c r="A4" s="23"/>
      <c r="B4" s="24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2">
        <v>52048192.189999998</v>
      </c>
      <c r="D6" s="12">
        <v>24580242.02</v>
      </c>
      <c r="E6" s="12">
        <f>C6+D6</f>
        <v>76628434.209999993</v>
      </c>
      <c r="F6" s="12">
        <v>69806724.480000004</v>
      </c>
      <c r="G6" s="12">
        <v>69806724.480000004</v>
      </c>
      <c r="H6" s="12">
        <f>E6-F6</f>
        <v>6821709.7299999893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>
        <v>10480006</v>
      </c>
      <c r="D8" s="12">
        <v>21600157.239999998</v>
      </c>
      <c r="E8" s="12">
        <f>C8+D8</f>
        <v>32080163.239999998</v>
      </c>
      <c r="F8" s="12">
        <v>25465883.370000001</v>
      </c>
      <c r="G8" s="12">
        <v>22352524.469999999</v>
      </c>
      <c r="H8" s="12">
        <f>E8-F8</f>
        <v>6614279.8699999973</v>
      </c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>
        <v>0</v>
      </c>
      <c r="D10" s="12">
        <v>0</v>
      </c>
      <c r="E10" s="12">
        <f>C10+D10</f>
        <v>0</v>
      </c>
      <c r="F10" s="12">
        <v>0</v>
      </c>
      <c r="G10" s="12">
        <v>0</v>
      </c>
      <c r="H10" s="12">
        <f>E10-F10</f>
        <v>0</v>
      </c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>
        <v>0</v>
      </c>
      <c r="D12" s="12">
        <v>0</v>
      </c>
      <c r="E12" s="12">
        <f>C12+D12</f>
        <v>0</v>
      </c>
      <c r="F12" s="12">
        <v>0</v>
      </c>
      <c r="G12" s="12">
        <v>0</v>
      </c>
      <c r="H12" s="12">
        <f>E12-F12</f>
        <v>0</v>
      </c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>
        <v>0</v>
      </c>
      <c r="D14" s="12">
        <v>0</v>
      </c>
      <c r="E14" s="12">
        <f>C14+D14</f>
        <v>0</v>
      </c>
      <c r="F14" s="12">
        <v>0</v>
      </c>
      <c r="G14" s="12">
        <v>0</v>
      </c>
      <c r="H14" s="12">
        <f>E14-F14</f>
        <v>0</v>
      </c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SUM(C6+C8+C10+C12+C14)</f>
        <v>62528198.189999998</v>
      </c>
      <c r="D16" s="7">
        <f>SUM(D6+D8+D10+D12+D14)</f>
        <v>46180399.259999998</v>
      </c>
      <c r="E16" s="7">
        <f>SUM(E6+E8+E10+E12+E14)</f>
        <v>108708597.44999999</v>
      </c>
      <c r="F16" s="7">
        <f t="shared" ref="F16:H16" si="0">SUM(F6+F8+F10+F12+F14)</f>
        <v>95272607.850000009</v>
      </c>
      <c r="G16" s="7">
        <f t="shared" si="0"/>
        <v>92159248.950000003</v>
      </c>
      <c r="H16" s="7">
        <f t="shared" si="0"/>
        <v>13435989.599999987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MCSC</cp:lastModifiedBy>
  <cp:lastPrinted>2023-02-23T16:20:38Z</cp:lastPrinted>
  <dcterms:created xsi:type="dcterms:W3CDTF">2014-02-10T03:37:14Z</dcterms:created>
  <dcterms:modified xsi:type="dcterms:W3CDTF">2023-03-21T19:05:43Z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