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<sst xmlns="http://schemas.openxmlformats.org/spreadsheetml/2006/main" count="55" uniqueCount="55">
  <si>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</si>
  <si>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</si>
  <si>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</si>
  <si>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</si>
  <si>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</si>
  <si>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</si>
  <si>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</si>
  <si>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</si>
  <si>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</si>
  <si>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</si>
  <si>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</si>
  <si>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</si>
  <si>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</si>
  <si>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</si>
  <si>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</si>
  <si>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</si>
  <si>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</si>
  <si>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</si>
  <si>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</si>
  <si>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</si>
  <si>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</si>
  <si>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</si>
  <si>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</si>
  <si>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</si>
  <si>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</si>
  <si>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</si>
  <si>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</si>
  <si>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</si>
  <si>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</si>
  <si>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</si>
  <si>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</si>
  <si>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</si>
  <si>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</si>
  <si>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</si>
  <si>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</si>
  <si>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</si>
  <si>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</si>
  <si>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</si>
  <si>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</si>
  <si>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</si>
  <si>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</si>
  <si>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</si>
  <si>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</si>
  <si>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</si>
  <si>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</si>
  <si>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</si>
  <si>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</si>
  <si>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</si>
  <si>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</si>
  <si>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</si>
  <si>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</si>
  <si>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</si>
  <si>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</si>
  <si>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</si>
  <si>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Santa Catarina, Gto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</si>
</sst>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1381125</xdr:colOff>
      <xdr:row>63</xdr:row>
      <xdr:rowOff>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381125" y="96774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4667250</xdr:colOff>
      <xdr:row>63</xdr:row>
      <xdr:rowOff>9526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667250" y="96869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58" zoomScaleNormal="100" zoomScaleSheetLayoutView="80" workbookViewId="0">
      <selection activeCell="B70" sqref="B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2653423.67</v>
      </c>
      <c r="C3" s="15">
        <f>C4+C13</f>
        <v>13248632.42</v>
      </c>
    </row>
    <row r="4" spans="1:3" ht="11.25" customHeight="1" x14ac:dyDescent="0.2">
      <c r="A4" s="9" t="s">
        <v>7</v>
      </c>
      <c r="B4" s="15">
        <f>SUM(B5:B11)</f>
        <v>2653423.67</v>
      </c>
      <c r="C4" s="15">
        <f>SUM(C5:C11)</f>
        <v>7783135.54</v>
      </c>
    </row>
    <row r="5" spans="1:3" ht="11.25" customHeight="1" x14ac:dyDescent="0.2">
      <c r="A5" s="10" t="s">
        <v>14</v>
      </c>
      <c r="B5" s="16">
        <v>0</v>
      </c>
      <c r="C5" s="16">
        <v>7310839.5099999998</v>
      </c>
    </row>
    <row r="6" spans="1:3" ht="11.25" customHeight="1" x14ac:dyDescent="0.2">
      <c r="A6" s="10" t="s">
        <v>15</v>
      </c>
      <c r="B6" s="16">
        <v>0</v>
      </c>
      <c r="C6" s="16">
        <v>472296.03</v>
      </c>
    </row>
    <row r="7" spans="1:3" ht="11.25" customHeight="1" x14ac:dyDescent="0.2">
      <c r="A7" s="10" t="s">
        <v>16</v>
      </c>
      <c r="B7" s="16">
        <v>2653423.67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5465496.8799999999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5098279.38</v>
      </c>
    </row>
    <row r="17" spans="1:3" ht="11.25" customHeight="1" x14ac:dyDescent="0.2">
      <c r="A17" s="10" t="s">
        <v>22</v>
      </c>
      <c r="B17" s="16">
        <v>0</v>
      </c>
      <c r="C17" s="16">
        <v>367217.5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2580768.7799999998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2580768.7799999998</v>
      </c>
    </row>
    <row r="26" spans="1:3" ht="11.25" customHeight="1" x14ac:dyDescent="0.2">
      <c r="A26" s="10" t="s">
        <v>28</v>
      </c>
      <c r="B26" s="16">
        <v>0</v>
      </c>
      <c r="C26" s="16">
        <v>2580768.7799999998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25085203.460000001</v>
      </c>
      <c r="C43" s="15">
        <f>C45+C50+C57</f>
        <v>11909225.93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25085203.460000001</v>
      </c>
      <c r="C50" s="15">
        <f>SUM(C51:C55)</f>
        <v>11909225.93</v>
      </c>
    </row>
    <row r="51" spans="1:3" ht="11.25" customHeight="1" x14ac:dyDescent="0.2">
      <c r="A51" s="10" t="s">
        <v>43</v>
      </c>
      <c r="B51" s="16">
        <v>0</v>
      </c>
      <c r="C51" s="16">
        <v>11909225.93</v>
      </c>
    </row>
    <row r="52" spans="1:3" ht="11.25" customHeight="1" x14ac:dyDescent="0.2">
      <c r="A52" s="10" t="s">
        <v>44</v>
      </c>
      <c r="B52" s="16">
        <v>25085203.460000001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2023-04-28T22:00:13Z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