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CUENTA PUB 2023\3ER TRIM 2023\"/>
    </mc:Choice>
  </mc:AlternateContent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3" i="1" l="1"/>
  <c r="E3" i="1"/>
  <c r="F4" i="1"/>
  <c r="E4" i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<sst xmlns="http://schemas.openxmlformats.org/spreadsheetml/2006/main" count="27" uniqueCount="27">
  <si>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</si>
  <si>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</si>
  <si>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</si>
  <si>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</si>
  <si>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</si>
  <si>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</si>
  <si>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</si>
  <si>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</si>
  <si>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</si>
  <si>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</si>
  <si>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</si>
  <si>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</si>
  <si>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</si>
  <si>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</si>
  <si>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</si>
  <si>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</si>
  <si>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</si>
  <si>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</si>
  <si>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</si>
  <si>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</si>
  <si>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</si>
  <si>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</si>
  <si>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</si>
  <si>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</si>
  <si>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</si>
  <si>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</si>
  <si>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Sistema Municipal para el Desarrollo Integral de la Familia de Santa Catarina, Guanajuato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</si>
</sst>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>
      <alignment horizontal="center" vertical="center" wrapText="1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0" borderId="4" xfId="8" applyFont="1" applyBorder="1" applyAlignment="1">
      <alignment horizontal="left" vertical="top" indent="1"/>
    </xf>
    <xf numFmtId="0" fontId="3" fillId="0" borderId="4" xfId="8" applyFont="1" applyBorder="1" applyAlignment="1">
      <alignment horizontal="left" vertical="top" indent="2"/>
    </xf>
    <xf numFmtId="0" fontId="4" fillId="0" borderId="4" xfId="8" applyFont="1" applyBorder="1" applyAlignment="1">
      <alignment horizontal="left" vertical="top" indent="2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1962150</xdr:colOff>
      <xdr:row>26</xdr:row>
      <xdr:rowOff>0</xdr:rowOff>
    </xdr:from>
    <xdr:to>
      <xdr:col>1</xdr:col>
      <xdr:colOff>723900</xdr:colOff>
      <xdr:row>31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1962150" y="4162425"/>
          <a:ext cx="252412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114300</xdr:colOff>
      <xdr:row>26</xdr:row>
      <xdr:rowOff>38100</xdr:rowOff>
    </xdr:from>
    <xdr:to>
      <xdr:col>4</xdr:col>
      <xdr:colOff>161925</xdr:colOff>
      <xdr:row>31</xdr:row>
      <xdr:rowOff>68580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5067300" y="4200525"/>
          <a:ext cx="24288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B1" zoomScaleNormal="100" workbookViewId="0">
      <selection activeCell="F7" sqref="F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14">
        <v>1430560.34</v>
      </c>
      <c r="C3" s="14">
        <v>6380819.3100000005</v>
      </c>
      <c r="D3" s="14">
        <v>5327416.5999999996</v>
      </c>
      <c r="E3" s="8">
        <f xml:space="preserve"> B3+C3-D3</f>
        <v>2483963.0500000007</v>
      </c>
      <c r="F3" s="8">
        <f xml:space="preserve"> E3-B3</f>
        <v>1053402.7100000007</v>
      </c>
    </row>
    <row r="4" spans="1:6" x14ac:dyDescent="0.2">
      <c r="A4" s="6" t="s">
        <v>7</v>
      </c>
      <c r="B4" s="8">
        <v>1254055.28</v>
      </c>
      <c r="C4" s="8">
        <v>6321389.0300000003</v>
      </c>
      <c r="D4" s="8">
        <v>5308184.5999999996</v>
      </c>
      <c r="E4" s="8">
        <f>B4 + C4 - D4</f>
        <v>2267259.7100000009</v>
      </c>
      <c r="F4" s="8">
        <f>E4-B4</f>
        <v>1013204.4300000009</v>
      </c>
    </row>
    <row r="5" spans="1:6" x14ac:dyDescent="0.2">
      <c r="A5" s="7" t="s">
        <v>8</v>
      </c>
      <c r="B5" s="9">
        <v>1018307.52</v>
      </c>
      <c r="C5" s="9">
        <v>5082366.6100000003</v>
      </c>
      <c r="D5" s="9">
        <v>4137512.18</v>
      </c>
      <c r="E5" s="9">
        <v>1963161.95</v>
      </c>
      <c r="F5" s="9">
        <v>944854.42999999993</v>
      </c>
    </row>
    <row r="6" spans="1:6" x14ac:dyDescent="0.2">
      <c r="A6" s="7" t="s">
        <v>9</v>
      </c>
      <c r="B6" s="9">
        <v>235747.76</v>
      </c>
      <c r="C6" s="9">
        <v>1239022.42</v>
      </c>
      <c r="D6" s="9">
        <v>1170672.42</v>
      </c>
      <c r="E6" s="9">
        <v>305917.96000000002</v>
      </c>
      <c r="F6" s="9">
        <v>70170.200000000012</v>
      </c>
    </row>
    <row r="7" spans="1:6" x14ac:dyDescent="0.2">
      <c r="A7" s="7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  <row r="8" spans="1:6" x14ac:dyDescent="0.2">
      <c r="A8" s="7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x14ac:dyDescent="0.2">
      <c r="A9" s="7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x14ac:dyDescent="0.2">
      <c r="A10" s="7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">
      <c r="A11" s="7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</row>
    <row r="12" spans="1:6" x14ac:dyDescent="0.2">
      <c r="A12" s="6" t="s">
        <v>15</v>
      </c>
      <c r="B12" s="8">
        <v>176505.06000000006</v>
      </c>
      <c r="C12" s="8">
        <v>59430.28</v>
      </c>
      <c r="D12" s="8">
        <v>19232</v>
      </c>
      <c r="E12" s="8">
        <v>216703.34000000008</v>
      </c>
      <c r="F12" s="8">
        <v>40198.28</v>
      </c>
    </row>
    <row r="13" spans="1:6" x14ac:dyDescent="0.2">
      <c r="A13" s="7" t="s">
        <v>16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</row>
    <row r="14" spans="1:6" x14ac:dyDescent="0.2">
      <c r="A14" s="7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">
      <c r="A15" s="7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">
      <c r="A16" s="7" t="s">
        <v>19</v>
      </c>
      <c r="B16" s="9">
        <v>938279.3</v>
      </c>
      <c r="C16" s="9">
        <v>41659</v>
      </c>
      <c r="D16" s="9">
        <v>9992</v>
      </c>
      <c r="E16" s="9">
        <v>969946.3</v>
      </c>
      <c r="F16" s="9">
        <v>31667</v>
      </c>
    </row>
    <row r="17" spans="1:6" x14ac:dyDescent="0.2">
      <c r="A17" s="7" t="s">
        <v>20</v>
      </c>
      <c r="B17" s="9">
        <v>13113.14</v>
      </c>
      <c r="C17" s="9">
        <v>17771.28</v>
      </c>
      <c r="D17" s="9">
        <v>9240</v>
      </c>
      <c r="E17" s="9">
        <v>21644.42</v>
      </c>
      <c r="F17" s="9">
        <v>8531.2799999999988</v>
      </c>
    </row>
    <row r="18" spans="1:6" x14ac:dyDescent="0.2">
      <c r="A18" s="7" t="s">
        <v>21</v>
      </c>
      <c r="B18" s="9">
        <v>-774887.38</v>
      </c>
      <c r="C18" s="9">
        <v>0</v>
      </c>
      <c r="D18" s="9">
        <v>0</v>
      </c>
      <c r="E18" s="9">
        <v>-774887.38</v>
      </c>
      <c r="F18" s="9">
        <v>0</v>
      </c>
    </row>
    <row r="19" spans="1:6" x14ac:dyDescent="0.2">
      <c r="A19" s="7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</row>
    <row r="20" spans="1:6" x14ac:dyDescent="0.2">
      <c r="A20" s="7" t="s">
        <v>23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</row>
    <row r="21" spans="1:6" x14ac:dyDescent="0.2">
      <c r="A21" s="7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3" spans="1:6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C17BD8-C886-4281-B6BA-013CA6D7A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Lenovo</cp:lastModifiedBy>
  <cp:revision/>
  <dcterms:created xsi:type="dcterms:W3CDTF">2014-02-09T04:04:15Z</dcterms:created>
  <dcterms:modified xsi:type="dcterms:W3CDTF">2023-10-28T01:06:34Z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