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4TO TRIM 2023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5" i="1" l="1"/>
  <c r="E5" i="1"/>
  <c r="E6" i="1"/>
  <c r="F6" i="1"/>
  <c r="F3" i="1"/>
  <c r="E3" i="1"/>
  <c r="F4" i="1"/>
  <c r="E4" i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<sst xmlns="http://schemas.openxmlformats.org/spreadsheetml/2006/main" count="27" uniqueCount="27">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</sst>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27</xdr:row>
      <xdr:rowOff>0</xdr:rowOff>
    </xdr:from>
    <xdr:to>
      <xdr:col>0</xdr:col>
      <xdr:colOff>3457575</xdr:colOff>
      <xdr:row>32</xdr:row>
      <xdr:rowOff>4022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181100" y="4305300"/>
          <a:ext cx="2276475" cy="718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529168</xdr:colOff>
      <xdr:row>26</xdr:row>
      <xdr:rowOff>104775</xdr:rowOff>
    </xdr:from>
    <xdr:to>
      <xdr:col>4</xdr:col>
      <xdr:colOff>762000</xdr:colOff>
      <xdr:row>31</xdr:row>
      <xdr:rowOff>108797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482168" y="4267200"/>
          <a:ext cx="2614082" cy="718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="60" zoomScaleNormal="100" workbookViewId="0">
      <selection activeCell="D28" sqref="D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8" ht="45" customHeight="1" x14ac:dyDescent="0.2">
      <c r="A1" s="12" t="s">
        <v>26</v>
      </c>
      <c r="B1" s="13"/>
      <c r="C1" s="13"/>
      <c r="D1" s="13"/>
      <c r="E1" s="13"/>
      <c r="F1" s="14"/>
    </row>
    <row r="2" spans="1:8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8" x14ac:dyDescent="0.2">
      <c r="A3" s="5" t="s">
        <v>6</v>
      </c>
      <c r="B3" s="8">
        <v>1430560.34</v>
      </c>
      <c r="C3" s="8">
        <v>10509360.100000001</v>
      </c>
      <c r="D3" s="8">
        <v>9991000.8600000013</v>
      </c>
      <c r="E3" s="8">
        <f>B3+C3-D3</f>
        <v>1948919.58</v>
      </c>
      <c r="F3" s="8">
        <f>E3-B3</f>
        <v>518359.24</v>
      </c>
    </row>
    <row r="4" spans="1:8" x14ac:dyDescent="0.2">
      <c r="A4" s="6" t="s">
        <v>7</v>
      </c>
      <c r="B4" s="8">
        <v>1254055.28</v>
      </c>
      <c r="C4" s="8">
        <v>10444402.460000001</v>
      </c>
      <c r="D4" s="8">
        <v>9902928.4800000004</v>
      </c>
      <c r="E4" s="8">
        <f>B4+C4-D4</f>
        <v>1795529.2599999998</v>
      </c>
      <c r="F4" s="8">
        <f>E4-B4</f>
        <v>541473.97999999975</v>
      </c>
      <c r="H4" s="11"/>
    </row>
    <row r="5" spans="1:8" x14ac:dyDescent="0.2">
      <c r="A5" s="7" t="s">
        <v>8</v>
      </c>
      <c r="B5" s="9">
        <v>1018307.52</v>
      </c>
      <c r="C5" s="9">
        <v>6928080.9900000002</v>
      </c>
      <c r="D5" s="9">
        <v>6386607.0099999998</v>
      </c>
      <c r="E5" s="9">
        <f t="shared" ref="E5:E6" si="0">B5+C5-D5</f>
        <v>1559781.5</v>
      </c>
      <c r="F5" s="9">
        <f>E5-B5</f>
        <v>541473.98</v>
      </c>
      <c r="H5" s="11"/>
    </row>
    <row r="6" spans="1:8" x14ac:dyDescent="0.2">
      <c r="A6" s="7" t="s">
        <v>9</v>
      </c>
      <c r="B6" s="9">
        <v>235747.76</v>
      </c>
      <c r="C6" s="9">
        <v>3516321.47</v>
      </c>
      <c r="D6" s="9">
        <v>3516321.47</v>
      </c>
      <c r="E6" s="9">
        <f t="shared" si="0"/>
        <v>235747.76000000024</v>
      </c>
      <c r="F6" s="9">
        <f t="shared" ref="F6" si="1">E6-B6</f>
        <v>2.3283064365386963E-10</v>
      </c>
      <c r="H6" s="11"/>
    </row>
    <row r="7" spans="1:8" x14ac:dyDescent="0.2">
      <c r="A7" s="7" t="s">
        <v>10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8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8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8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8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8" x14ac:dyDescent="0.2">
      <c r="A12" s="6" t="s">
        <v>15</v>
      </c>
      <c r="B12" s="8">
        <v>176505.06000000006</v>
      </c>
      <c r="C12" s="8">
        <v>64957.64</v>
      </c>
      <c r="D12" s="8">
        <v>88072.38</v>
      </c>
      <c r="E12" s="8">
        <v>153390.32000000007</v>
      </c>
      <c r="F12" s="8">
        <v>-23114.74</v>
      </c>
      <c r="H12" s="11"/>
    </row>
    <row r="13" spans="1:8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8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8" x14ac:dyDescent="0.2">
      <c r="A15" s="7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8" x14ac:dyDescent="0.2">
      <c r="A16" s="7" t="s">
        <v>19</v>
      </c>
      <c r="B16" s="9">
        <v>938279.3</v>
      </c>
      <c r="C16" s="9">
        <v>41659</v>
      </c>
      <c r="D16" s="9">
        <v>9992</v>
      </c>
      <c r="E16" s="9">
        <v>969946.3</v>
      </c>
      <c r="F16" s="9">
        <v>31667</v>
      </c>
    </row>
    <row r="17" spans="1:6" x14ac:dyDescent="0.2">
      <c r="A17" s="7" t="s">
        <v>20</v>
      </c>
      <c r="B17" s="9">
        <v>13113.14</v>
      </c>
      <c r="C17" s="9">
        <v>23298.639999999999</v>
      </c>
      <c r="D17" s="9">
        <v>12003.68</v>
      </c>
      <c r="E17" s="9">
        <v>24408.1</v>
      </c>
      <c r="F17" s="9">
        <v>11294.96</v>
      </c>
    </row>
    <row r="18" spans="1:6" x14ac:dyDescent="0.2">
      <c r="A18" s="7" t="s">
        <v>21</v>
      </c>
      <c r="B18" s="9">
        <v>-774887.38</v>
      </c>
      <c r="C18" s="9">
        <v>0</v>
      </c>
      <c r="D18" s="9">
        <v>66076.7</v>
      </c>
      <c r="E18" s="9">
        <v>-840964.08</v>
      </c>
      <c r="F18" s="9">
        <v>-66076.699999999953</v>
      </c>
    </row>
    <row r="19" spans="1:6" x14ac:dyDescent="0.2">
      <c r="A19" s="7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7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C17BD8-C886-4281-B6BA-013CA6D7A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cp:lastPrinted>2024-01-30T00:38:55Z</cp:lastPrinted>
  <dcterms:created xsi:type="dcterms:W3CDTF">2014-02-09T04:04:15Z</dcterms:created>
  <dcterms:modified xsi:type="dcterms:W3CDTF">2024-01-30T00:42:23Z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