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II\Desktop\INFORMES TRIMESTRALES CUENTA PUBLICA\INFORMES TRIMESTRALES 2024\2DO TRIMESTRE 2024\"/>
    </mc:Choice>
  </mc:AlternateContent>
  <bookViews>
    <workbookView xWindow="2868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<sst xmlns="http://schemas.openxmlformats.org/spreadsheetml/2006/main" count="45" uniqueCount="37">
  <si>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</si>
  <si>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</si>
  <si>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</si>
  <si>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</si>
  <si>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</si>
  <si>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</si>
  <si>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</si>
  <si>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</si>
  <si>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</si>
  <si>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</si>
  <si>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</si>
  <si>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</si>
  <si>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</si>
  <si>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</si>
  <si>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</si>
  <si>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</si>
  <si>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</si>
  <si>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</si>
  <si>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</si>
  <si>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</si>
  <si>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</si>
  <si>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</si>
  <si>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</si>
  <si>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</si>
  <si>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</si>
  <si>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</si>
  <si>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</si>
  <si>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</si>
  <si>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</si>
  <si>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</si>
  <si>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</si>
  <si>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</si>
  <si>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</si>
  <si>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</si>
  <si>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</si>
  <si>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</si>
  <si>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Santa Catarina, Gto
Flujo de Fondos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</si>
</sst>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809625</xdr:colOff>
      <xdr:row>43</xdr:row>
      <xdr:rowOff>0</xdr:rowOff>
    </xdr:from>
    <xdr:ext cx="1962150" cy="704850"/>
    <xdr:sp macro="" textlink="">
      <xdr:nvSpPr>
        <xdr:cNvPr id="2" name="CuadroTexto 1"/>
        <xdr:cNvSpPr txBox="1"/>
      </xdr:nvSpPr>
      <xdr:spPr>
        <a:xfrm>
          <a:off x="809625" y="6791325"/>
          <a:ext cx="1962150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Presidenta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Municipal</a:t>
          </a:r>
        </a:p>
        <a:p>
          <a:pPr algn="ctr"/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Lic. Sonia García Toscano </a:t>
          </a:r>
          <a:r>
            <a:rPr lang="en-US" sz="1000" baseline="0">
              <a:latin typeface="+mn-lt"/>
            </a:rPr>
            <a:t>   </a:t>
          </a:r>
          <a:endParaRPr lang="en-US" sz="1000">
            <a:latin typeface="+mn-lt"/>
          </a:endParaRPr>
        </a:p>
      </xdr:txBody>
    </xdr:sp>
    <xdr:clientData/>
  </xdr:oneCellAnchor>
  <xdr:oneCellAnchor>
    <xdr:from>
      <xdr:col>1</xdr:col>
      <xdr:colOff>1295400</xdr:colOff>
      <xdr:row>43</xdr:row>
      <xdr:rowOff>9526</xdr:rowOff>
    </xdr:from>
    <xdr:ext cx="2400300" cy="704849"/>
    <xdr:sp macro="" textlink="">
      <xdr:nvSpPr>
        <xdr:cNvPr id="3" name="CuadroTexto 2"/>
        <xdr:cNvSpPr txBox="1"/>
      </xdr:nvSpPr>
      <xdr:spPr>
        <a:xfrm>
          <a:off x="4229100" y="6800851"/>
          <a:ext cx="2400300" cy="7048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  <a:p>
          <a:pPr algn="ctr"/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C.P. Marco Antonio Hernández Galván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topLeftCell="A22" workbookViewId="0">
      <selection activeCell="D45" sqref="D45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70169727.590000004</v>
      </c>
      <c r="C3" s="3">
        <f t="shared" ref="C3:D3" si="0">SUM(C4:C13)</f>
        <v>62091657.530000001</v>
      </c>
      <c r="D3" s="4">
        <f t="shared" si="0"/>
        <v>62091657.530000001</v>
      </c>
    </row>
    <row r="4" spans="1:4" x14ac:dyDescent="0.2">
      <c r="A4" s="22" t="s">
        <v>1</v>
      </c>
      <c r="B4" s="5">
        <v>1832337.93</v>
      </c>
      <c r="C4" s="5">
        <v>1498539.27</v>
      </c>
      <c r="D4" s="6">
        <v>1498539.27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3217653.1</v>
      </c>
      <c r="C7" s="5">
        <v>1104980.55</v>
      </c>
      <c r="D7" s="6">
        <v>1104980.55</v>
      </c>
    </row>
    <row r="8" spans="1:4" x14ac:dyDescent="0.2">
      <c r="A8" s="22" t="s">
        <v>5</v>
      </c>
      <c r="B8" s="5">
        <v>43415.87</v>
      </c>
      <c r="C8" s="5">
        <v>1253282.1000000001</v>
      </c>
      <c r="D8" s="6">
        <v>1253282.1000000001</v>
      </c>
    </row>
    <row r="9" spans="1:4" x14ac:dyDescent="0.2">
      <c r="A9" s="22" t="s">
        <v>6</v>
      </c>
      <c r="B9" s="5">
        <v>179602.63</v>
      </c>
      <c r="C9" s="5">
        <v>2231089.4</v>
      </c>
      <c r="D9" s="6">
        <v>2231089.4</v>
      </c>
    </row>
    <row r="10" spans="1:4" x14ac:dyDescent="0.2">
      <c r="A10" s="22" t="s">
        <v>7</v>
      </c>
      <c r="B10" s="5">
        <v>0</v>
      </c>
      <c r="C10" s="5">
        <v>330298.45</v>
      </c>
      <c r="D10" s="6">
        <v>330298.45</v>
      </c>
    </row>
    <row r="11" spans="1:4" x14ac:dyDescent="0.2">
      <c r="A11" s="22" t="s">
        <v>8</v>
      </c>
      <c r="B11" s="5">
        <v>64896718.060000002</v>
      </c>
      <c r="C11" s="5">
        <v>55561032.299999997</v>
      </c>
      <c r="D11" s="6">
        <v>55561032.299999997</v>
      </c>
    </row>
    <row r="12" spans="1:4" x14ac:dyDescent="0.2">
      <c r="A12" s="22" t="s">
        <v>9</v>
      </c>
      <c r="B12" s="5">
        <v>0</v>
      </c>
      <c r="C12" s="5">
        <v>112435.46</v>
      </c>
      <c r="D12" s="6">
        <v>112435.46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70169727.590000004</v>
      </c>
      <c r="C14" s="7">
        <f t="shared" ref="C14:D14" si="1">SUM(C15:C23)</f>
        <v>46654433.980000004</v>
      </c>
      <c r="D14" s="8">
        <f t="shared" si="1"/>
        <v>46532415.280000001</v>
      </c>
    </row>
    <row r="15" spans="1:4" x14ac:dyDescent="0.2">
      <c r="A15" s="22" t="s">
        <v>12</v>
      </c>
      <c r="B15" s="5">
        <v>40660806.740000002</v>
      </c>
      <c r="C15" s="5">
        <v>16503331.199999999</v>
      </c>
      <c r="D15" s="6">
        <v>16381312.5</v>
      </c>
    </row>
    <row r="16" spans="1:4" x14ac:dyDescent="0.2">
      <c r="A16" s="22" t="s">
        <v>13</v>
      </c>
      <c r="B16" s="5">
        <v>2758500</v>
      </c>
      <c r="C16" s="5">
        <v>2934775.36</v>
      </c>
      <c r="D16" s="6">
        <v>2934775.36</v>
      </c>
    </row>
    <row r="17" spans="1:4" x14ac:dyDescent="0.2">
      <c r="A17" s="22" t="s">
        <v>14</v>
      </c>
      <c r="B17" s="5">
        <v>8567535.3200000003</v>
      </c>
      <c r="C17" s="5">
        <v>8477761.2200000007</v>
      </c>
      <c r="D17" s="6">
        <v>8477761.2200000007</v>
      </c>
    </row>
    <row r="18" spans="1:4" x14ac:dyDescent="0.2">
      <c r="A18" s="22" t="s">
        <v>9</v>
      </c>
      <c r="B18" s="5">
        <v>8628209.0099999998</v>
      </c>
      <c r="C18" s="5">
        <v>12046304.310000001</v>
      </c>
      <c r="D18" s="6">
        <v>12046304.310000001</v>
      </c>
    </row>
    <row r="19" spans="1:4" x14ac:dyDescent="0.2">
      <c r="A19" s="22" t="s">
        <v>15</v>
      </c>
      <c r="B19" s="5">
        <v>65000</v>
      </c>
      <c r="C19" s="5">
        <v>2332963.1800000002</v>
      </c>
      <c r="D19" s="6">
        <v>2332963.1800000002</v>
      </c>
    </row>
    <row r="20" spans="1:4" x14ac:dyDescent="0.2">
      <c r="A20" s="22" t="s">
        <v>16</v>
      </c>
      <c r="B20" s="5">
        <v>9009676.5199999996</v>
      </c>
      <c r="C20" s="5">
        <v>4259298.71</v>
      </c>
      <c r="D20" s="6">
        <v>4259298.71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480000</v>
      </c>
      <c r="C22" s="5">
        <v>100000</v>
      </c>
      <c r="D22" s="6">
        <v>100000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15437223.549999997</v>
      </c>
      <c r="D24" s="10">
        <f>D3-D14</f>
        <v>15559242.25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2488298.0499999993</v>
      </c>
      <c r="D27" s="15">
        <f>SUM(D28:D34)</f>
        <v>2610316.7499999986</v>
      </c>
    </row>
    <row r="28" spans="1:4" x14ac:dyDescent="0.2">
      <c r="A28" s="22" t="s">
        <v>26</v>
      </c>
      <c r="B28" s="16">
        <v>0</v>
      </c>
      <c r="C28" s="16">
        <v>-17245461.949999999</v>
      </c>
      <c r="D28" s="17">
        <v>-17123443.25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0</v>
      </c>
      <c r="D31" s="17">
        <v>0</v>
      </c>
    </row>
    <row r="32" spans="1:4" x14ac:dyDescent="0.2">
      <c r="A32" s="22" t="s">
        <v>30</v>
      </c>
      <c r="B32" s="16">
        <v>0</v>
      </c>
      <c r="C32" s="16">
        <v>19955495.969999999</v>
      </c>
      <c r="D32" s="17">
        <v>19955495.969999999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-221735.97</v>
      </c>
      <c r="D34" s="17">
        <v>-221735.97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12948925.5</v>
      </c>
      <c r="D35" s="19">
        <f>SUM(D36:D38)</f>
        <v>12948925.5</v>
      </c>
    </row>
    <row r="36" spans="1:4" x14ac:dyDescent="0.2">
      <c r="A36" s="22" t="s">
        <v>30</v>
      </c>
      <c r="B36" s="16">
        <v>0</v>
      </c>
      <c r="C36" s="16">
        <v>9051413.0899999999</v>
      </c>
      <c r="D36" s="17">
        <v>9051413.0899999999</v>
      </c>
    </row>
    <row r="37" spans="1:4" x14ac:dyDescent="0.2">
      <c r="A37" s="23" t="s">
        <v>31</v>
      </c>
      <c r="B37" s="16">
        <v>0</v>
      </c>
      <c r="C37" s="16">
        <v>3897512.41</v>
      </c>
      <c r="D37" s="17">
        <v>3897512.41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15437223.549999999</v>
      </c>
      <c r="D39" s="10">
        <f>D27+D35</f>
        <v>15559242.249999998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scale="8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Vanesa</cp:lastModifiedBy>
  <cp:lastPrinted>2024-07-19T20:29:35Z</cp:lastPrinted>
  <dcterms:created xsi:type="dcterms:W3CDTF">2017-12-20T04:54:53Z</dcterms:created>
  <dcterms:modified xsi:type="dcterms:W3CDTF">2024-07-19T20:29:35Z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