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<sst xmlns="http://schemas.openxmlformats.org/spreadsheetml/2006/main" count="99" uniqueCount="51">
  <si>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</si>
  <si>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</si>
  <si>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</si>
  <si>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</si>
  <si>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</si>
  <si>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</si>
  <si>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</si>
  <si>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</si>
  <si>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</si>
  <si>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</si>
  <si>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</si>
  <si>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</si>
  <si>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</si>
  <si>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</si>
  <si>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</si>
  <si>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</si>
  <si>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</si>
  <si>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</si>
  <si>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</si>
  <si>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</si>
  <si>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</si>
  <si>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</si>
  <si>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</si>
  <si>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</si>
  <si>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</si>
  <si>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</si>
  <si>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</si>
  <si>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</si>
  <si>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</si>
  <si>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</si>
  <si>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</si>
  <si>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</si>
  <si>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</si>
  <si>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</si>
  <si>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</si>
  <si>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</si>
  <si>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</si>
  <si>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</si>
  <si>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</si>
  <si>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</si>
  <si>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</si>
  <si>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</si>
  <si>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</si>
  <si>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</si>
  <si>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</si>
  <si>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</si>
  <si>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</si>
  <si>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</si>
  <si>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</si>
  <si>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</si>
  <si>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para el Desarrollo Integral de la Familia de Santa Catarina,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</si>
</sst>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50</xdr:row>
      <xdr:rowOff>95250</xdr:rowOff>
    </xdr:from>
    <xdr:to>
      <xdr:col>5</xdr:col>
      <xdr:colOff>914400</xdr:colOff>
      <xdr:row>54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00"/>
          <a:ext cx="81724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34" zoomScaleNormal="100" workbookViewId="0">
      <selection activeCell="A52" sqref="A5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5521000</v>
      </c>
      <c r="C13" s="16">
        <v>803477</v>
      </c>
      <c r="D13" s="16">
        <f t="shared" si="2"/>
        <v>6324477</v>
      </c>
      <c r="E13" s="16">
        <v>5342009.2</v>
      </c>
      <c r="F13" s="16">
        <v>5342009.2</v>
      </c>
      <c r="G13" s="16">
        <f t="shared" si="3"/>
        <v>-178990.79999999981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5521000</v>
      </c>
      <c r="C16" s="17">
        <f t="shared" ref="C16:G16" si="6">SUM(C5:C14)</f>
        <v>803477</v>
      </c>
      <c r="D16" s="17">
        <f t="shared" si="6"/>
        <v>6324477</v>
      </c>
      <c r="E16" s="17">
        <f t="shared" si="6"/>
        <v>5342009.2</v>
      </c>
      <c r="F16" s="10">
        <f t="shared" si="6"/>
        <v>5342009.2</v>
      </c>
      <c r="G16" s="11">
        <f t="shared" si="6"/>
        <v>-178990.79999999981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5521000</v>
      </c>
      <c r="C31" s="20">
        <f t="shared" si="14"/>
        <v>803477</v>
      </c>
      <c r="D31" s="20">
        <f t="shared" si="14"/>
        <v>6324477</v>
      </c>
      <c r="E31" s="20">
        <f t="shared" si="14"/>
        <v>5342009.2</v>
      </c>
      <c r="F31" s="20">
        <f t="shared" si="14"/>
        <v>5342009.2</v>
      </c>
      <c r="G31" s="20">
        <f t="shared" si="14"/>
        <v>-178990.79999999981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5521000</v>
      </c>
      <c r="C35" s="19">
        <v>803477</v>
      </c>
      <c r="D35" s="19">
        <f>B35+C35</f>
        <v>6324477</v>
      </c>
      <c r="E35" s="19">
        <v>5342009.2</v>
      </c>
      <c r="F35" s="19">
        <v>5342009.2</v>
      </c>
      <c r="G35" s="19">
        <f t="shared" ref="G35" si="16">F35-B35</f>
        <v>-178990.79999999981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5521000</v>
      </c>
      <c r="C40" s="17">
        <f t="shared" ref="C40:G40" si="18">SUM(C37+C31+C21)</f>
        <v>803477</v>
      </c>
      <c r="D40" s="17">
        <f t="shared" si="18"/>
        <v>6324477</v>
      </c>
      <c r="E40" s="17">
        <f t="shared" si="18"/>
        <v>5342009.2</v>
      </c>
      <c r="F40" s="17">
        <f t="shared" si="18"/>
        <v>5342009.2</v>
      </c>
      <c r="G40" s="11">
        <f t="shared" si="18"/>
        <v>-178990.79999999981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2019-04-05T21:16:20Z</cp:lastPrinted>
  <dcterms:created xsi:type="dcterms:W3CDTF">2012-12-11T20:48:19Z</dcterms:created>
  <dcterms:modified xsi:type="dcterms:W3CDTF">2025-01-30T02:56:14Z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