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24\INFORMACION CONTABL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<sst xmlns="http://schemas.openxmlformats.org/spreadsheetml/2006/main" count="62" uniqueCount="61">
  <si>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</si>
  <si>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</si>
  <si>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</si>
  <si>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</si>
  <si>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</si>
  <si>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</si>
  <si>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</si>
  <si>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</si>
  <si>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</si>
  <si>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</si>
  <si>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</si>
  <si>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</si>
  <si>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</si>
  <si>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</si>
  <si>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</si>
  <si>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</si>
  <si>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</si>
  <si>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</si>
  <si>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</si>
  <si>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</si>
  <si>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</si>
  <si>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</si>
  <si>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</si>
  <si>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</si>
  <si>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</si>
  <si>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</si>
  <si>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</si>
  <si>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</si>
  <si>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</si>
  <si>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</si>
  <si>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</si>
  <si>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</si>
  <si>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</si>
  <si>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</si>
  <si>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</si>
  <si>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</si>
  <si>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</si>
  <si>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</si>
  <si>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</si>
  <si>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</si>
  <si>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</si>
  <si>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</si>
  <si>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</si>
  <si>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</si>
  <si>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</si>
  <si>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</si>
  <si>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</si>
  <si>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</si>
  <si>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</si>
  <si>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</si>
  <si>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</si>
  <si>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</si>
  <si>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</si>
  <si>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</si>
  <si>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</si>
  <si>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</si>
  <si>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</si>
  <si>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</si>
  <si>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</si>
  <si>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</si>
  <si>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para el Desarrollo Integral de la Familia de Santa Catarina, Guanajuato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</si>
</sst>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3" fontId="3" fillId="0" borderId="4" xfId="8" applyNumberFormat="1" applyFont="1" applyFill="1" applyBorder="1" applyAlignment="1" applyProtection="1">
      <alignment horizontal="right" vertical="top"/>
    </xf>
    <xf numFmtId="3" fontId="3" fillId="0" borderId="4" xfId="16" applyNumberFormat="1" applyFont="1" applyFill="1" applyBorder="1" applyAlignment="1" applyProtection="1">
      <alignment horizontal="right" vertical="top" wrapText="1"/>
    </xf>
    <xf numFmtId="3" fontId="3" fillId="0" borderId="4" xfId="16" applyNumberFormat="1" applyFont="1" applyFill="1" applyBorder="1" applyAlignment="1" applyProtection="1">
      <alignment horizontal="right" vertical="top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1037167</xdr:colOff>
      <xdr:row>55</xdr:row>
      <xdr:rowOff>74082</xdr:rowOff>
    </xdr:from>
    <xdr:to>
      <xdr:col>4</xdr:col>
      <xdr:colOff>416984</xdr:colOff>
      <xdr:row>59</xdr:row>
      <xdr:rowOff>2115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167" y="9069915"/>
          <a:ext cx="8269817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="90" zoomScaleNormal="90" zoomScaleSheetLayoutView="100" workbookViewId="0">
      <selection activeCell="F48" sqref="F4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1" width="12" style="2"/>
    <col min="12" max="12" width="26.6640625" style="2" customWidth="1"/>
    <col min="13" max="17" width="12" style="2"/>
    <col min="18" max="18" width="30.1640625" style="2" customWidth="1"/>
    <col min="19" max="16384" width="12" style="2"/>
  </cols>
  <sheetData>
    <row r="1" spans="1:15" ht="45" customHeight="1" x14ac:dyDescent="0.2">
      <c r="A1" s="25" t="s">
        <v>60</v>
      </c>
      <c r="B1" s="26"/>
      <c r="C1" s="26"/>
      <c r="D1" s="26"/>
      <c r="E1" s="26"/>
      <c r="F1" s="27"/>
    </row>
    <row r="2" spans="1:15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15" s="3" customFormat="1" x14ac:dyDescent="0.2">
      <c r="A3" s="6" t="s">
        <v>0</v>
      </c>
      <c r="B3" s="7"/>
      <c r="C3" s="7"/>
      <c r="D3" s="6" t="s">
        <v>1</v>
      </c>
      <c r="E3" s="7"/>
      <c r="F3" s="7"/>
      <c r="O3" s="2"/>
    </row>
    <row r="4" spans="1:15" x14ac:dyDescent="0.2">
      <c r="A4" s="8" t="s">
        <v>18</v>
      </c>
      <c r="B4" s="7"/>
      <c r="C4" s="7"/>
      <c r="D4" s="8" t="s">
        <v>20</v>
      </c>
      <c r="E4" s="7"/>
      <c r="F4" s="7"/>
    </row>
    <row r="5" spans="1:15" x14ac:dyDescent="0.2">
      <c r="A5" s="9" t="s">
        <v>22</v>
      </c>
      <c r="B5" s="20">
        <v>899028.32</v>
      </c>
      <c r="C5" s="20">
        <v>1559781.5</v>
      </c>
      <c r="D5" s="9" t="s">
        <v>36</v>
      </c>
      <c r="E5" s="20">
        <v>944661.7</v>
      </c>
      <c r="F5" s="22">
        <v>1008451.92</v>
      </c>
    </row>
    <row r="6" spans="1:15" x14ac:dyDescent="0.2">
      <c r="A6" s="9" t="s">
        <v>23</v>
      </c>
      <c r="B6" s="20">
        <v>237567.96</v>
      </c>
      <c r="C6" s="20">
        <v>237567.96</v>
      </c>
      <c r="D6" s="9" t="s">
        <v>37</v>
      </c>
      <c r="E6" s="20">
        <v>0</v>
      </c>
      <c r="F6" s="22">
        <v>0</v>
      </c>
    </row>
    <row r="7" spans="1:15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2">
        <v>0</v>
      </c>
    </row>
    <row r="8" spans="1:15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2">
        <v>0</v>
      </c>
    </row>
    <row r="9" spans="1:15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2">
        <v>0</v>
      </c>
    </row>
    <row r="10" spans="1:15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2">
        <v>0</v>
      </c>
    </row>
    <row r="11" spans="1:15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2">
        <v>0</v>
      </c>
    </row>
    <row r="12" spans="1:15" x14ac:dyDescent="0.2">
      <c r="A12" s="10"/>
      <c r="B12" s="21"/>
      <c r="C12" s="21"/>
      <c r="D12" s="9" t="s">
        <v>40</v>
      </c>
      <c r="E12" s="20">
        <v>0</v>
      </c>
      <c r="F12" s="22">
        <v>0</v>
      </c>
    </row>
    <row r="13" spans="1:15" x14ac:dyDescent="0.2">
      <c r="A13" s="8" t="s">
        <v>52</v>
      </c>
      <c r="B13" s="29">
        <f>SUM(B5:B11)</f>
        <v>1136596.28</v>
      </c>
      <c r="C13" s="29">
        <f>SUM(C5:C11)</f>
        <v>1797349.46</v>
      </c>
      <c r="D13" s="10"/>
      <c r="E13" s="23"/>
      <c r="F13" s="24"/>
    </row>
    <row r="14" spans="1:15" x14ac:dyDescent="0.2">
      <c r="A14" s="11"/>
      <c r="B14" s="21"/>
      <c r="C14" s="21"/>
      <c r="D14" s="8" t="s">
        <v>53</v>
      </c>
      <c r="E14" s="30">
        <f>SUM(E5:E12)</f>
        <v>944661.7</v>
      </c>
      <c r="F14" s="28">
        <f>SUM(F5:F12)</f>
        <v>1008451.92</v>
      </c>
    </row>
    <row r="15" spans="1:15" x14ac:dyDescent="0.2">
      <c r="A15" s="8" t="s">
        <v>19</v>
      </c>
      <c r="B15" s="21"/>
      <c r="C15" s="21"/>
      <c r="D15" s="11"/>
      <c r="E15" s="21"/>
      <c r="F15" s="24"/>
    </row>
    <row r="16" spans="1:15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15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2">
        <v>0</v>
      </c>
    </row>
    <row r="18" spans="1:15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2">
        <v>0</v>
      </c>
    </row>
    <row r="19" spans="1:15" x14ac:dyDescent="0.2">
      <c r="A19" s="9" t="s">
        <v>31</v>
      </c>
      <c r="B19" s="20">
        <v>989349.3</v>
      </c>
      <c r="C19" s="20">
        <v>969946.3</v>
      </c>
      <c r="D19" s="9" t="s">
        <v>11</v>
      </c>
      <c r="E19" s="20">
        <v>0</v>
      </c>
      <c r="F19" s="22">
        <v>0</v>
      </c>
    </row>
    <row r="20" spans="1:15" x14ac:dyDescent="0.2">
      <c r="A20" s="9" t="s">
        <v>32</v>
      </c>
      <c r="B20" s="20">
        <v>29324.23</v>
      </c>
      <c r="C20" s="20">
        <v>24408.1</v>
      </c>
      <c r="D20" s="9" t="s">
        <v>41</v>
      </c>
      <c r="E20" s="20">
        <v>0</v>
      </c>
      <c r="F20" s="22">
        <v>0</v>
      </c>
    </row>
    <row r="21" spans="1:15" ht="22.5" x14ac:dyDescent="0.2">
      <c r="A21" s="9" t="s">
        <v>33</v>
      </c>
      <c r="B21" s="20">
        <v>-907034.11</v>
      </c>
      <c r="C21" s="20">
        <v>-840964.08</v>
      </c>
      <c r="D21" s="9" t="s">
        <v>54</v>
      </c>
      <c r="E21" s="20">
        <v>0</v>
      </c>
      <c r="F21" s="22">
        <v>0</v>
      </c>
    </row>
    <row r="22" spans="1:15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179662.9</v>
      </c>
      <c r="F22" s="22">
        <v>230853.7</v>
      </c>
    </row>
    <row r="23" spans="1:15" x14ac:dyDescent="0.2">
      <c r="A23" s="9" t="s">
        <v>5</v>
      </c>
      <c r="B23" s="20">
        <v>0</v>
      </c>
      <c r="C23" s="20">
        <v>0</v>
      </c>
      <c r="D23" s="10"/>
      <c r="E23" s="21"/>
      <c r="F23" s="24"/>
    </row>
    <row r="24" spans="1:15" x14ac:dyDescent="0.2">
      <c r="A24" s="9" t="s">
        <v>35</v>
      </c>
      <c r="B24" s="20">
        <v>0</v>
      </c>
      <c r="C24" s="20">
        <v>0</v>
      </c>
      <c r="D24" s="8" t="s">
        <v>55</v>
      </c>
      <c r="E24" s="29">
        <f>SUM(E17:E22)</f>
        <v>179662.9</v>
      </c>
      <c r="F24" s="28">
        <f>SUM(F17:F22)</f>
        <v>230853.7</v>
      </c>
    </row>
    <row r="25" spans="1:15" s="3" customFormat="1" x14ac:dyDescent="0.2">
      <c r="A25" s="10"/>
      <c r="B25" s="21"/>
      <c r="C25" s="21"/>
      <c r="D25" s="10"/>
      <c r="E25" s="21"/>
      <c r="F25" s="24"/>
      <c r="O25" s="2"/>
    </row>
    <row r="26" spans="1:15" x14ac:dyDescent="0.2">
      <c r="A26" s="8" t="s">
        <v>56</v>
      </c>
      <c r="B26" s="29">
        <f>SUM(B16:B24)</f>
        <v>111639.42000000004</v>
      </c>
      <c r="C26" s="29">
        <f>SUM(C16:C24)</f>
        <v>153390.32000000007</v>
      </c>
      <c r="D26" s="12" t="s">
        <v>50</v>
      </c>
      <c r="E26" s="29">
        <f>SUM(E24+E14)</f>
        <v>1124324.5999999999</v>
      </c>
      <c r="F26" s="28">
        <f>SUM(F14+F24)</f>
        <v>1239305.6200000001</v>
      </c>
    </row>
    <row r="27" spans="1:15" x14ac:dyDescent="0.2">
      <c r="A27" s="11"/>
      <c r="B27" s="21"/>
      <c r="C27" s="21"/>
      <c r="D27" s="11"/>
      <c r="E27" s="21"/>
      <c r="F27" s="24"/>
    </row>
    <row r="28" spans="1:15" x14ac:dyDescent="0.2">
      <c r="A28" s="8" t="s">
        <v>57</v>
      </c>
      <c r="B28" s="29">
        <f>B13+B26</f>
        <v>1248235.7000000002</v>
      </c>
      <c r="C28" s="29">
        <f>C13+C26</f>
        <v>1950739.78</v>
      </c>
      <c r="D28" s="6" t="s">
        <v>43</v>
      </c>
      <c r="E28" s="21"/>
      <c r="F28" s="21"/>
    </row>
    <row r="29" spans="1:15" x14ac:dyDescent="0.2">
      <c r="A29" s="13"/>
      <c r="B29" s="14"/>
      <c r="C29" s="15"/>
      <c r="D29" s="11"/>
      <c r="E29" s="21"/>
      <c r="F29" s="21"/>
    </row>
    <row r="30" spans="1:15" x14ac:dyDescent="0.2">
      <c r="A30" s="16"/>
      <c r="B30" s="14"/>
      <c r="C30" s="15"/>
      <c r="D30" s="8" t="s">
        <v>42</v>
      </c>
      <c r="E30" s="29">
        <f>SUM(E31:E33)</f>
        <v>0</v>
      </c>
      <c r="F30" s="28">
        <f>SUM(F31:F33)</f>
        <v>0</v>
      </c>
    </row>
    <row r="31" spans="1:15" x14ac:dyDescent="0.2">
      <c r="A31" s="16"/>
      <c r="B31" s="14"/>
      <c r="C31" s="15"/>
      <c r="D31" s="9" t="s">
        <v>2</v>
      </c>
      <c r="E31" s="20">
        <v>0</v>
      </c>
      <c r="F31" s="22">
        <v>0</v>
      </c>
    </row>
    <row r="32" spans="1:15" x14ac:dyDescent="0.2">
      <c r="A32" s="16"/>
      <c r="B32" s="14"/>
      <c r="C32" s="15"/>
      <c r="D32" s="9" t="s">
        <v>13</v>
      </c>
      <c r="E32" s="20">
        <v>0</v>
      </c>
      <c r="F32" s="22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2">
        <v>0</v>
      </c>
    </row>
    <row r="34" spans="1:6" x14ac:dyDescent="0.2">
      <c r="A34" s="16"/>
      <c r="B34" s="14"/>
      <c r="C34" s="15"/>
      <c r="D34" s="10"/>
      <c r="E34" s="21"/>
      <c r="F34" s="24"/>
    </row>
    <row r="35" spans="1:6" x14ac:dyDescent="0.2">
      <c r="A35" s="16"/>
      <c r="B35" s="14"/>
      <c r="C35" s="15"/>
      <c r="D35" s="8" t="s">
        <v>44</v>
      </c>
      <c r="E35" s="29">
        <f>SUM(E36:E40)</f>
        <v>123911.09999999998</v>
      </c>
      <c r="F35" s="28">
        <f>SUM(F36:F40)</f>
        <v>6790505.1500000004</v>
      </c>
    </row>
    <row r="36" spans="1:6" x14ac:dyDescent="0.2">
      <c r="A36" s="16"/>
      <c r="B36" s="14"/>
      <c r="C36" s="15"/>
      <c r="D36" s="9" t="s">
        <v>46</v>
      </c>
      <c r="E36" s="20">
        <v>-587523.06000000006</v>
      </c>
      <c r="F36" s="22">
        <v>42736.69</v>
      </c>
    </row>
    <row r="37" spans="1:6" x14ac:dyDescent="0.2">
      <c r="A37" s="16"/>
      <c r="B37" s="14"/>
      <c r="C37" s="15"/>
      <c r="D37" s="9" t="s">
        <v>14</v>
      </c>
      <c r="E37" s="20">
        <v>711434.16</v>
      </c>
      <c r="F37" s="22">
        <v>6747768.46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2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2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2">
        <v>0</v>
      </c>
    </row>
    <row r="41" spans="1:6" x14ac:dyDescent="0.2">
      <c r="A41" s="16"/>
      <c r="B41" s="14"/>
      <c r="C41" s="15"/>
      <c r="D41" s="10"/>
      <c r="E41" s="21"/>
      <c r="F41" s="24"/>
    </row>
    <row r="42" spans="1:6" ht="22.5" x14ac:dyDescent="0.2">
      <c r="A42" s="16"/>
      <c r="B42" s="17"/>
      <c r="C42" s="15"/>
      <c r="D42" s="8" t="s">
        <v>58</v>
      </c>
      <c r="E42" s="29">
        <f>SUM(E43:E44)</f>
        <v>0</v>
      </c>
      <c r="F42" s="28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2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2">
        <v>0</v>
      </c>
    </row>
    <row r="45" spans="1:6" x14ac:dyDescent="0.2">
      <c r="A45" s="13"/>
      <c r="B45" s="14"/>
      <c r="C45" s="15"/>
      <c r="D45" s="10"/>
      <c r="E45" s="21"/>
      <c r="F45" s="24"/>
    </row>
    <row r="46" spans="1:6" x14ac:dyDescent="0.2">
      <c r="A46" s="13"/>
      <c r="B46" s="14"/>
      <c r="C46" s="15"/>
      <c r="D46" s="8" t="s">
        <v>48</v>
      </c>
      <c r="E46" s="29">
        <f>SUM(E42+E35+E30)</f>
        <v>123911.09999999998</v>
      </c>
      <c r="F46" s="28">
        <f>SUM(F42+F35+F30)</f>
        <v>6790505.1500000004</v>
      </c>
    </row>
    <row r="47" spans="1:6" x14ac:dyDescent="0.2">
      <c r="A47" s="13"/>
      <c r="B47" s="14"/>
      <c r="C47" s="15"/>
      <c r="D47" s="11"/>
      <c r="E47" s="21"/>
      <c r="F47" s="24"/>
    </row>
    <row r="48" spans="1:6" x14ac:dyDescent="0.2">
      <c r="A48" s="13"/>
      <c r="B48" s="14"/>
      <c r="C48" s="15"/>
      <c r="D48" s="8" t="s">
        <v>49</v>
      </c>
      <c r="E48" s="29">
        <f>E46+E26</f>
        <v>1248235.6999999997</v>
      </c>
      <c r="F48" s="29">
        <f>F46+F26</f>
        <v>8029810.7700000005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61" spans="1:6" ht="12.75" customHeight="1" x14ac:dyDescent="0.2"/>
    <row r="62" spans="1:6" ht="12.75" customHeight="1" x14ac:dyDescent="0.2"/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Lenovo</cp:lastModifiedBy>
  <cp:lastPrinted>2025-01-30T01:03:37Z</cp:lastPrinted>
  <dcterms:created xsi:type="dcterms:W3CDTF">2012-12-11T20:26:08Z</dcterms:created>
  <dcterms:modified xsi:type="dcterms:W3CDTF">2025-01-31T01:37:02Z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