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0490" windowHeight="753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<sst xmlns="http://schemas.openxmlformats.org/spreadsheetml/2006/main" count="55" uniqueCount="55">
  <si>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</si>
  <si>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</si>
  <si>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</si>
  <si>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</si>
  <si>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</si>
  <si>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</si>
  <si>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</si>
  <si>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</si>
  <si>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</si>
  <si>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</si>
  <si>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</si>
  <si>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</si>
  <si>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</si>
  <si>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</si>
  <si>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</si>
  <si>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</si>
  <si>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</si>
  <si>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</si>
  <si>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</si>
  <si>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</si>
  <si>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</si>
  <si>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</si>
  <si>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</si>
  <si>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</si>
  <si>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</si>
  <si>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</si>
  <si>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</si>
  <si>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</si>
  <si>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</si>
  <si>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</si>
  <si>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</si>
  <si>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</si>
  <si>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</si>
  <si>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</si>
  <si>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</si>
  <si>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</si>
  <si>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</si>
  <si>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</si>
  <si>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</si>
  <si>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</si>
  <si>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</si>
  <si>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</si>
  <si>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</si>
  <si>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</si>
  <si>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</si>
  <si>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</si>
  <si>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</si>
  <si>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</si>
  <si>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</si>
  <si>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</si>
  <si>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</si>
  <si>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</si>
  <si>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</si>
  <si>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</si>
  <si>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Santa Catarina, Gto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</si>
</sst>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0" xfId="9" applyNumberFormat="1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1485900</xdr:colOff>
      <xdr:row>65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485900" y="99631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4619625</xdr:colOff>
      <xdr:row>65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619625" y="99726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topLeftCell="A49" zoomScaleNormal="100" zoomScaleSheetLayoutView="80" workbookViewId="0">
      <selection activeCell="C67" sqref="C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22534927.739999998</v>
      </c>
      <c r="C3" s="15">
        <f>C4+C13</f>
        <v>42358588.979999997</v>
      </c>
    </row>
    <row r="4" spans="1:3" ht="11.25" customHeight="1" x14ac:dyDescent="0.2">
      <c r="A4" s="9" t="s">
        <v>7</v>
      </c>
      <c r="B4" s="15">
        <f>SUM(B5:B11)</f>
        <v>22534927.739999998</v>
      </c>
      <c r="C4" s="15">
        <f>SUM(C5:C11)</f>
        <v>596945.54</v>
      </c>
    </row>
    <row r="5" spans="1:3" ht="11.25" customHeight="1" x14ac:dyDescent="0.2">
      <c r="A5" s="10" t="s">
        <v>14</v>
      </c>
      <c r="B5" s="16">
        <v>22527927.739999998</v>
      </c>
      <c r="C5" s="16">
        <v>0</v>
      </c>
    </row>
    <row r="6" spans="1:3" ht="11.25" customHeight="1" x14ac:dyDescent="0.2">
      <c r="A6" s="10" t="s">
        <v>15</v>
      </c>
      <c r="B6" s="16">
        <v>7000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596945.54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41761643.439999998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36704035.509999998</v>
      </c>
    </row>
    <row r="17" spans="1:3" ht="11.25" customHeight="1" x14ac:dyDescent="0.2">
      <c r="A17" s="10" t="s">
        <v>22</v>
      </c>
      <c r="B17" s="16">
        <v>0</v>
      </c>
      <c r="C17" s="16">
        <v>5057607.93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1288419.6299999999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1288419.6299999999</v>
      </c>
    </row>
    <row r="26" spans="1:3" ht="11.25" customHeight="1" x14ac:dyDescent="0.2">
      <c r="A26" s="10" t="s">
        <v>28</v>
      </c>
      <c r="B26" s="16">
        <v>0</v>
      </c>
      <c r="C26" s="16">
        <v>1288419.6299999999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49093327.240000002</v>
      </c>
      <c r="C43" s="15">
        <f>C45+C50+C57</f>
        <v>27981246.370000001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5" ht="11.25" customHeight="1" x14ac:dyDescent="0.2">
      <c r="A49" s="12"/>
      <c r="B49" s="16"/>
      <c r="C49" s="16"/>
    </row>
    <row r="50" spans="1:5" ht="11.25" customHeight="1" x14ac:dyDescent="0.2">
      <c r="A50" s="9" t="s">
        <v>50</v>
      </c>
      <c r="B50" s="15">
        <f>SUM(B51:B55)</f>
        <v>49093327.240000002</v>
      </c>
      <c r="C50" s="15">
        <f>SUM(C51:C55)</f>
        <v>27981246.370000001</v>
      </c>
    </row>
    <row r="51" spans="1:5" ht="11.25" customHeight="1" x14ac:dyDescent="0.2">
      <c r="A51" s="10" t="s">
        <v>43</v>
      </c>
      <c r="B51" s="16">
        <v>0</v>
      </c>
      <c r="C51" s="16">
        <v>27981246.370000001</v>
      </c>
    </row>
    <row r="52" spans="1:5" ht="11.25" customHeight="1" x14ac:dyDescent="0.2">
      <c r="A52" s="10" t="s">
        <v>44</v>
      </c>
      <c r="B52" s="16">
        <v>49093327.240000002</v>
      </c>
      <c r="C52" s="16">
        <v>0</v>
      </c>
      <c r="E52" s="18"/>
    </row>
    <row r="53" spans="1:5" ht="11.25" customHeight="1" x14ac:dyDescent="0.2">
      <c r="A53" s="10" t="s">
        <v>5</v>
      </c>
      <c r="B53" s="16">
        <v>0</v>
      </c>
      <c r="C53" s="16">
        <v>0</v>
      </c>
      <c r="E53" s="18"/>
    </row>
    <row r="54" spans="1:5" ht="11.25" customHeight="1" x14ac:dyDescent="0.2">
      <c r="A54" s="10" t="s">
        <v>6</v>
      </c>
      <c r="B54" s="16">
        <v>0</v>
      </c>
      <c r="C54" s="16">
        <v>0</v>
      </c>
    </row>
    <row r="55" spans="1:5" ht="11.25" customHeight="1" x14ac:dyDescent="0.2">
      <c r="A55" s="10" t="s">
        <v>45</v>
      </c>
      <c r="B55" s="16">
        <v>0</v>
      </c>
      <c r="C55" s="16">
        <v>0</v>
      </c>
    </row>
    <row r="56" spans="1:5" ht="11.25" customHeight="1" x14ac:dyDescent="0.2">
      <c r="A56" s="12"/>
      <c r="B56" s="16"/>
      <c r="C56" s="16"/>
    </row>
    <row r="57" spans="1:5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5" ht="11.25" customHeight="1" x14ac:dyDescent="0.2">
      <c r="A58" s="10" t="s">
        <v>47</v>
      </c>
      <c r="B58" s="16">
        <v>0</v>
      </c>
      <c r="C58" s="16">
        <v>0</v>
      </c>
    </row>
    <row r="59" spans="1:5" ht="11.25" customHeight="1" x14ac:dyDescent="0.2">
      <c r="A59" s="10" t="s">
        <v>48</v>
      </c>
      <c r="B59" s="16">
        <v>0</v>
      </c>
      <c r="C59" s="16">
        <v>0</v>
      </c>
    </row>
    <row r="60" spans="1:5" ht="11.25" customHeight="1" x14ac:dyDescent="0.2">
      <c r="A60" s="14"/>
      <c r="B60" s="11"/>
      <c r="C60" s="11"/>
    </row>
    <row r="62" spans="1:5" ht="27" customHeight="1" x14ac:dyDescent="0.2">
      <c r="A62" s="22" t="s">
        <v>53</v>
      </c>
      <c r="B62" s="23"/>
      <c r="C62" s="23"/>
    </row>
    <row r="67" spans="2:3" x14ac:dyDescent="0.2">
      <c r="B67" s="17"/>
      <c r="C67" s="17"/>
    </row>
    <row r="72" spans="2:3" x14ac:dyDescent="0.2">
      <c r="B72" s="17"/>
      <c r="C72" s="17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2017-12-15T19:17:38Z</cp:lastPrinted>
  <dcterms:created xsi:type="dcterms:W3CDTF">2012-12-11T20:26:08Z</dcterms:created>
  <dcterms:modified xsi:type="dcterms:W3CDTF">2025-01-29T17:21:19Z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