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 2024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  <definedName name="_xlnm.Print_Area" localSheetId="0">EFE!$A$1:$C$75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C16" i="3"/>
  <c r="B16" i="3"/>
  <c r="C4" i="3"/>
  <c r="B4" i="3"/>
  <c r="B33" i="3" s="1"/>
  <c r="B45" i="3" l="1"/>
  <c r="C33" i="3"/>
  <c r="C61" i="3" s="1"/>
  <c r="B61" i="3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<sst xmlns="http://schemas.openxmlformats.org/spreadsheetml/2006/main" count="93" uniqueCount="58">
  <si>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</si>
  <si>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</si>
  <si>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</si>
  <si>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</si>
  <si>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</si>
  <si>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</si>
  <si>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</si>
  <si>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</si>
  <si>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</si>
  <si>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</si>
  <si>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</si>
  <si>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</si>
  <si>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</si>
  <si>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</si>
  <si>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</si>
  <si>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</si>
  <si>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</si>
  <si>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</si>
  <si>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</si>
  <si>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</si>
  <si>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</si>
  <si>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</si>
  <si>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</si>
  <si>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</si>
  <si>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</si>
  <si>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</si>
  <si>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</si>
  <si>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</si>
  <si>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</si>
  <si>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</si>
  <si>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</si>
  <si>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</si>
  <si>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</si>
  <si>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</si>
  <si>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</si>
  <si>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</si>
  <si>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</si>
  <si>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</si>
  <si>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</si>
  <si>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</si>
  <si>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</si>
  <si>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</si>
  <si>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</si>
  <si>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</si>
  <si>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</si>
  <si>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</si>
  <si>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</si>
  <si>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</si>
  <si>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</si>
  <si>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</si>
  <si>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</si>
  <si>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</si>
  <si>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</si>
  <si>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</si>
  <si>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</si>
  <si>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</si>
  <si>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</si>
  <si>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Municipal para el Desarrollo Integral de la Familia de Santa Catarina, Guanajuato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</si>
</sst>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71</xdr:row>
      <xdr:rowOff>85726</xdr:rowOff>
    </xdr:from>
    <xdr:to>
      <xdr:col>2</xdr:col>
      <xdr:colOff>1095376</xdr:colOff>
      <xdr:row>74</xdr:row>
      <xdr:rowOff>133350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11058526"/>
          <a:ext cx="7467600" cy="476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topLeftCell="A30" zoomScaleNormal="100" workbookViewId="0">
      <selection activeCell="A83" sqref="A8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5342009.2</v>
      </c>
      <c r="C4" s="16">
        <f>SUM(C5:C14)</f>
        <v>5988931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5342009.2</v>
      </c>
      <c r="C13" s="17">
        <v>5988931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5863462.2299999995</v>
      </c>
      <c r="C16" s="16">
        <f>SUM(C17:C32)</f>
        <v>5557350.96</v>
      </c>
      <c r="D16" s="13" t="s">
        <v>38</v>
      </c>
    </row>
    <row r="17" spans="1:4" ht="11.25" customHeight="1" x14ac:dyDescent="0.2">
      <c r="A17" s="7" t="s">
        <v>8</v>
      </c>
      <c r="B17" s="17">
        <v>3429665.98</v>
      </c>
      <c r="C17" s="17">
        <v>3758982.33</v>
      </c>
      <c r="D17" s="14">
        <v>1000</v>
      </c>
    </row>
    <row r="18" spans="1:4" ht="11.25" customHeight="1" x14ac:dyDescent="0.2">
      <c r="A18" s="7" t="s">
        <v>9</v>
      </c>
      <c r="B18" s="17">
        <v>735108.94</v>
      </c>
      <c r="C18" s="17">
        <v>678266.01</v>
      </c>
      <c r="D18" s="14">
        <v>2000</v>
      </c>
    </row>
    <row r="19" spans="1:4" ht="11.25" customHeight="1" x14ac:dyDescent="0.2">
      <c r="A19" s="7" t="s">
        <v>10</v>
      </c>
      <c r="B19" s="17">
        <v>630687.92000000004</v>
      </c>
      <c r="C19" s="17">
        <v>529950.36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1067999.3899999999</v>
      </c>
      <c r="C23" s="17">
        <v>590152.26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-521453.02999999933</v>
      </c>
      <c r="C33" s="16">
        <f>C4-C16</f>
        <v>431580.04000000004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24319.13</v>
      </c>
      <c r="C41" s="16">
        <f>SUM(C42:C44)</f>
        <v>33231.96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24319.13</v>
      </c>
      <c r="C43" s="17">
        <v>33231.96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-24319.13</v>
      </c>
      <c r="C45" s="16">
        <f>C36-C41</f>
        <v>-33231.96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143125.9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143125.9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114981.02</v>
      </c>
      <c r="C54" s="16">
        <f>SUM(C55+C58)</f>
        <v>0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114981.02</v>
      </c>
      <c r="C58" s="17">
        <v>0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-114981.02</v>
      </c>
      <c r="C59" s="16">
        <f>C48-C54</f>
        <v>143125.9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-660753.17999999935</v>
      </c>
      <c r="C61" s="16">
        <f>C59+C45+C33</f>
        <v>541473.98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1559781.5</v>
      </c>
      <c r="C63" s="16">
        <v>1018307.52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899028.32</v>
      </c>
      <c r="C65" s="16">
        <v>1559781.5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45be96a9-161b-45e5-8955-82d7971c9a35"/>
    <ds:schemaRef ds:uri="http://www.w3.org/XML/1998/namespace"/>
    <ds:schemaRef ds:uri="http://schemas.openxmlformats.org/package/2006/metadata/core-properties"/>
    <ds:schemaRef ds:uri="212f5b6f-540c-444d-8783-9749c880513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Lenovo</cp:lastModifiedBy>
  <cp:revision/>
  <cp:lastPrinted>2025-01-30T01:33:18Z</cp:lastPrinted>
  <dcterms:created xsi:type="dcterms:W3CDTF">2012-12-11T20:31:36Z</dcterms:created>
  <dcterms:modified xsi:type="dcterms:W3CDTF">2025-01-30T01:34:07Z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