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2334D1FF-85FF-46AB-BEDF-EC5EC6721A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B3" i="5"/>
  <c r="C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<sst xmlns="http://schemas.openxmlformats.org/spreadsheetml/2006/main" count="55" uniqueCount="55">
  <si>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</si>
  <si>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</si>
  <si>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</si>
  <si>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</si>
  <si>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</si>
  <si>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</si>
  <si>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</si>
  <si>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</si>
  <si>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</si>
  <si>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</si>
  <si>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</si>
  <si>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</si>
  <si>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</si>
  <si>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</si>
  <si>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</si>
  <si>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</si>
  <si>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</si>
  <si>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</si>
  <si>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</si>
  <si>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</si>
  <si>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</si>
  <si>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</si>
  <si>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</si>
  <si>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</si>
  <si>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</si>
  <si>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</si>
  <si>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</si>
  <si>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</si>
  <si>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</si>
  <si>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</si>
  <si>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</si>
  <si>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</si>
  <si>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</si>
  <si>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</si>
  <si>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</si>
  <si>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</si>
  <si>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</si>
  <si>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</si>
  <si>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</si>
  <si>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</si>
  <si>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</si>
  <si>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</si>
  <si>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</si>
  <si>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</si>
  <si>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</si>
  <si>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</si>
  <si>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</si>
  <si>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</si>
  <si>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</si>
  <si>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</si>
  <si>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</si>
  <si>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</si>
  <si>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</si>
  <si>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</si>
  <si>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DE SANTA CATARINA, GTO
Estado de Cambios en la Situación Financiera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</si>
</sst>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 applyProtection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1057275</xdr:colOff>
      <xdr:row>65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C7C11D2-FA31-407C-9DDC-C1F47943340E}"/>
            </a:ext>
          </a:extLst>
        </xdr:cNvPr>
        <xdr:cNvSpPr txBox="1"/>
      </xdr:nvSpPr>
      <xdr:spPr>
        <a:xfrm>
          <a:off x="1057275" y="99631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4448174</xdr:colOff>
      <xdr:row>65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65A0508-2C88-4809-8DBE-C52B819EDD22}"/>
            </a:ext>
          </a:extLst>
        </xdr:cNvPr>
        <xdr:cNvSpPr txBox="1"/>
      </xdr:nvSpPr>
      <xdr:spPr>
        <a:xfrm>
          <a:off x="4448174" y="99726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49" zoomScaleNormal="100" zoomScaleSheetLayoutView="80" workbookViewId="0">
      <selection activeCell="C68" sqref="C68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1378542.79</v>
      </c>
      <c r="C3" s="15">
        <f>C4+C13</f>
        <v>29177909.27</v>
      </c>
    </row>
    <row r="4" spans="1:3" ht="11.25" customHeight="1" x14ac:dyDescent="0.2">
      <c r="A4" s="9" t="s">
        <v>7</v>
      </c>
      <c r="B4" s="15">
        <f>SUM(B5:B11)</f>
        <v>1378542.79</v>
      </c>
      <c r="C4" s="15">
        <f>SUM(C5:C11)</f>
        <v>19369727.879999999</v>
      </c>
    </row>
    <row r="5" spans="1:3" ht="11.25" customHeight="1" x14ac:dyDescent="0.2">
      <c r="A5" s="10" t="s">
        <v>14</v>
      </c>
      <c r="B5" s="16">
        <v>0</v>
      </c>
      <c r="C5" s="16">
        <v>18804226.079999998</v>
      </c>
    </row>
    <row r="6" spans="1:3" ht="11.25" customHeight="1" x14ac:dyDescent="0.2">
      <c r="A6" s="10" t="s">
        <v>15</v>
      </c>
      <c r="B6" s="16">
        <v>1378542.79</v>
      </c>
      <c r="C6" s="16">
        <v>0</v>
      </c>
    </row>
    <row r="7" spans="1:3" ht="11.25" customHeight="1" x14ac:dyDescent="0.2">
      <c r="A7" s="10" t="s">
        <v>16</v>
      </c>
      <c r="B7" s="16">
        <v>0</v>
      </c>
      <c r="C7" s="16">
        <v>565501.80000000005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0</v>
      </c>
      <c r="C13" s="15">
        <f>SUM(C14:C22)</f>
        <v>9808181.3900000006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8441361.5999999996</v>
      </c>
    </row>
    <row r="17" spans="1:3" ht="11.25" customHeight="1" x14ac:dyDescent="0.2">
      <c r="A17" s="10" t="s">
        <v>22</v>
      </c>
      <c r="B17" s="16">
        <v>0</v>
      </c>
      <c r="C17" s="16">
        <v>1366819.79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0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0</v>
      </c>
      <c r="C24" s="15">
        <f>C25+C35</f>
        <v>4258098.54</v>
      </c>
    </row>
    <row r="25" spans="1:3" ht="11.25" customHeight="1" x14ac:dyDescent="0.2">
      <c r="A25" s="9" t="s">
        <v>9</v>
      </c>
      <c r="B25" s="15">
        <f>SUM(B26:B33)</f>
        <v>0</v>
      </c>
      <c r="C25" s="15">
        <f>SUM(C26:C33)</f>
        <v>4258098.54</v>
      </c>
    </row>
    <row r="26" spans="1:3" ht="11.25" customHeight="1" x14ac:dyDescent="0.2">
      <c r="A26" s="10" t="s">
        <v>28</v>
      </c>
      <c r="B26" s="16">
        <v>0</v>
      </c>
      <c r="C26" s="16">
        <v>2258098.54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2000000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32057465.020000003</v>
      </c>
      <c r="C43" s="15">
        <f>C45+C50+C57</f>
        <v>0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32057465.020000003</v>
      </c>
      <c r="C50" s="15">
        <f>SUM(C51:C55)</f>
        <v>0</v>
      </c>
    </row>
    <row r="51" spans="1:3" ht="11.25" customHeight="1" x14ac:dyDescent="0.2">
      <c r="A51" s="10" t="s">
        <v>43</v>
      </c>
      <c r="B51" s="16">
        <v>10993422.4</v>
      </c>
      <c r="C51" s="16">
        <v>0</v>
      </c>
    </row>
    <row r="52" spans="1:3" ht="11.25" customHeight="1" x14ac:dyDescent="0.2">
      <c r="A52" s="10" t="s">
        <v>44</v>
      </c>
      <c r="B52" s="16">
        <v>21064042.620000001</v>
      </c>
      <c r="C52" s="16">
        <v>0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2017-12-15T19:17:38Z</cp:lastPrinted>
  <dcterms:created xsi:type="dcterms:W3CDTF">2012-12-11T20:26:08Z</dcterms:created>
  <dcterms:modified xsi:type="dcterms:W3CDTF">2025-10-28T16:09:51Z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