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<sst xmlns="http://schemas.openxmlformats.org/spreadsheetml/2006/main" count="56" uniqueCount="56">
  <si>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</si>
  <si>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</si>
  <si>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</si>
  <si>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</si>
  <si>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</si>
  <si>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</si>
  <si>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</si>
  <si>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</si>
  <si>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</si>
  <si>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</si>
  <si>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</si>
  <si>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</si>
  <si>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</si>
  <si>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</si>
  <si>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</si>
  <si>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</si>
  <si>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</si>
  <si>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</si>
  <si>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</si>
  <si>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</si>
  <si>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</si>
  <si>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</si>
  <si>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</si>
  <si>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</si>
  <si>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</si>
  <si>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</si>
  <si>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</si>
  <si>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</si>
  <si>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</si>
  <si>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</si>
  <si>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</si>
  <si>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</si>
  <si>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</si>
  <si>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</si>
  <si>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</si>
  <si>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</si>
  <si>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</si>
  <si>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</si>
  <si>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</si>
  <si>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</si>
  <si>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</si>
  <si>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</si>
  <si>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</si>
  <si>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</si>
  <si>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</si>
  <si>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</si>
  <si>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</si>
  <si>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</si>
  <si>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</si>
  <si>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</si>
  <si>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</si>
  <si>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</si>
  <si>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</si>
  <si>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</si>
  <si>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</si>
  <si>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Actividades
Del 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</si>
</sst>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238126</xdr:colOff>
      <xdr:row>74</xdr:row>
      <xdr:rowOff>19050</xdr:rowOff>
    </xdr:from>
    <xdr:to>
      <xdr:col>2</xdr:col>
      <xdr:colOff>1400175</xdr:colOff>
      <xdr:row>77</xdr:row>
      <xdr:rowOff>89958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6" y="11468100"/>
          <a:ext cx="8401049" cy="4995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9"/>
  <sheetViews>
    <sheetView tabSelected="1" topLeftCell="A45" zoomScaleNormal="100" workbookViewId="0">
      <selection activeCell="E70" sqref="E70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2024</v>
      </c>
      <c r="C2" s="5">
        <v>2023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0</v>
      </c>
      <c r="C4" s="14">
        <f>SUM(C5:C11)</f>
        <v>0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0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5342009.2</v>
      </c>
      <c r="C13" s="14">
        <f>SUM(C14:C15)</f>
        <v>5988931</v>
      </c>
      <c r="D13" s="2"/>
    </row>
    <row r="14" spans="1:4" ht="22.5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5342009.2</v>
      </c>
      <c r="C15" s="15">
        <v>5988931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5342009.2</v>
      </c>
      <c r="C24" s="16">
        <f>SUM(C4+C13+C17)</f>
        <v>5988931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4795462.84</v>
      </c>
      <c r="C27" s="14">
        <f>SUM(C28:C30)</f>
        <v>5289965.3500000006</v>
      </c>
      <c r="D27" s="2"/>
    </row>
    <row r="28" spans="1:5" ht="11.25" customHeight="1" x14ac:dyDescent="0.2">
      <c r="A28" s="8" t="s">
        <v>36</v>
      </c>
      <c r="B28" s="15">
        <v>3429665.98</v>
      </c>
      <c r="C28" s="15">
        <v>4081748.98</v>
      </c>
      <c r="D28" s="4">
        <v>5110</v>
      </c>
    </row>
    <row r="29" spans="1:5" ht="11.25" customHeight="1" x14ac:dyDescent="0.2">
      <c r="A29" s="8" t="s">
        <v>16</v>
      </c>
      <c r="B29" s="15">
        <v>735108.94</v>
      </c>
      <c r="C29" s="15">
        <v>678266.01</v>
      </c>
      <c r="D29" s="4">
        <v>5120</v>
      </c>
    </row>
    <row r="30" spans="1:5" ht="11.25" customHeight="1" x14ac:dyDescent="0.2">
      <c r="A30" s="8" t="s">
        <v>17</v>
      </c>
      <c r="B30" s="15">
        <v>630687.92000000004</v>
      </c>
      <c r="C30" s="15">
        <v>529950.36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1067999.3899999999</v>
      </c>
      <c r="C32" s="14">
        <f>SUM(C33:C41)</f>
        <v>590152.26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1067999.3899999999</v>
      </c>
      <c r="C36" s="15">
        <v>590152.26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66070.03</v>
      </c>
      <c r="C55" s="14">
        <f>SUM(C56:C59)</f>
        <v>66076.7</v>
      </c>
      <c r="D55" s="2"/>
    </row>
    <row r="56" spans="1:5" ht="11.25" customHeight="1" x14ac:dyDescent="0.2">
      <c r="A56" s="8" t="s">
        <v>31</v>
      </c>
      <c r="B56" s="15">
        <v>66070.03</v>
      </c>
      <c r="C56" s="15">
        <v>66076.7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5929532.2599999998</v>
      </c>
      <c r="C64" s="16">
        <f>C61+C55+C48+C43+C32+C27</f>
        <v>5946194.3100000005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-587523.05999999959</v>
      </c>
      <c r="C66" s="14">
        <f>C24-C64</f>
        <v>42736.689999999478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Lenovo</cp:lastModifiedBy>
  <cp:lastPrinted>2025-01-30T01:12:29Z</cp:lastPrinted>
  <dcterms:created xsi:type="dcterms:W3CDTF">2012-12-11T20:29:16Z</dcterms:created>
  <dcterms:modified xsi:type="dcterms:W3CDTF">2025-01-30T01:14:53Z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