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1600" windowHeight="10080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62913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<sst xmlns="http://schemas.openxmlformats.org/spreadsheetml/2006/main" count="55" uniqueCount="55">
  <si>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</si>
  <si>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</si>
  <si>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</si>
  <si>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</si>
  <si>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</si>
  <si>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</si>
  <si>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</si>
  <si>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</si>
  <si>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</si>
  <si>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</si>
  <si>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</si>
  <si>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</si>
  <si>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</si>
  <si>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</si>
  <si>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</si>
  <si>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</si>
  <si>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</si>
  <si>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</si>
  <si>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</si>
  <si>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</si>
  <si>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</si>
  <si>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</si>
  <si>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</si>
  <si>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</si>
  <si>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</si>
  <si>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</si>
  <si>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</si>
  <si>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</si>
  <si>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</si>
  <si>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</si>
  <si>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</si>
  <si>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</si>
  <si>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</si>
  <si>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</si>
  <si>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</si>
  <si>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</si>
  <si>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</si>
  <si>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</si>
  <si>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</si>
  <si>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</si>
  <si>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</si>
  <si>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</si>
  <si>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</si>
  <si>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</si>
  <si>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</si>
  <si>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</si>
  <si>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</si>
  <si>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</si>
  <si>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</si>
  <si>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</si>
  <si>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</si>
  <si>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</si>
  <si>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</si>
  <si>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</si>
  <si>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Cambios en la Situación Financiera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</si>
</sst>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 applyProtection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65</xdr:row>
      <xdr:rowOff>133350</xdr:rowOff>
    </xdr:from>
    <xdr:to>
      <xdr:col>2</xdr:col>
      <xdr:colOff>1333499</xdr:colOff>
      <xdr:row>69</xdr:row>
      <xdr:rowOff>61383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096500"/>
          <a:ext cx="7829549" cy="499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topLeftCell="A28" zoomScaleNormal="100" zoomScaleSheetLayoutView="80" workbookViewId="0">
      <selection activeCell="D67" sqref="D67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726823.21000000008</v>
      </c>
      <c r="C3" s="15">
        <f>C4+C13</f>
        <v>24319.13</v>
      </c>
    </row>
    <row r="4" spans="1:3" ht="11.25" customHeight="1" x14ac:dyDescent="0.2">
      <c r="A4" s="9" t="s">
        <v>7</v>
      </c>
      <c r="B4" s="15">
        <f>SUM(B5:B11)</f>
        <v>660753.18000000005</v>
      </c>
      <c r="C4" s="15">
        <f>SUM(C5:C11)</f>
        <v>0</v>
      </c>
    </row>
    <row r="5" spans="1:3" ht="11.25" customHeight="1" x14ac:dyDescent="0.2">
      <c r="A5" s="10" t="s">
        <v>14</v>
      </c>
      <c r="B5" s="16">
        <v>660753.18000000005</v>
      </c>
      <c r="C5" s="16">
        <v>0</v>
      </c>
    </row>
    <row r="6" spans="1:3" ht="11.25" customHeight="1" x14ac:dyDescent="0.2">
      <c r="A6" s="10" t="s">
        <v>15</v>
      </c>
      <c r="B6" s="16">
        <v>0</v>
      </c>
      <c r="C6" s="16">
        <v>0</v>
      </c>
    </row>
    <row r="7" spans="1:3" ht="11.25" customHeight="1" x14ac:dyDescent="0.2">
      <c r="A7" s="10" t="s">
        <v>16</v>
      </c>
      <c r="B7" s="16">
        <v>0</v>
      </c>
      <c r="C7" s="16">
        <v>0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66070.03</v>
      </c>
      <c r="C13" s="15">
        <f>SUM(C14:C22)</f>
        <v>24319.13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0</v>
      </c>
    </row>
    <row r="17" spans="1:3" ht="11.25" customHeight="1" x14ac:dyDescent="0.2">
      <c r="A17" s="10" t="s">
        <v>22</v>
      </c>
      <c r="B17" s="16">
        <v>0</v>
      </c>
      <c r="C17" s="16">
        <v>19403</v>
      </c>
    </row>
    <row r="18" spans="1:3" ht="11.25" customHeight="1" x14ac:dyDescent="0.2">
      <c r="A18" s="10" t="s">
        <v>23</v>
      </c>
      <c r="B18" s="16">
        <v>0</v>
      </c>
      <c r="C18" s="16">
        <v>4916.13</v>
      </c>
    </row>
    <row r="19" spans="1:3" ht="11.25" customHeight="1" x14ac:dyDescent="0.2">
      <c r="A19" s="10" t="s">
        <v>24</v>
      </c>
      <c r="B19" s="16">
        <v>66070.03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0</v>
      </c>
      <c r="C24" s="15">
        <f>C25+C35</f>
        <v>114981.02</v>
      </c>
    </row>
    <row r="25" spans="1:3" ht="11.25" customHeight="1" x14ac:dyDescent="0.2">
      <c r="A25" s="9" t="s">
        <v>9</v>
      </c>
      <c r="B25" s="15">
        <f>SUM(B26:B33)</f>
        <v>0</v>
      </c>
      <c r="C25" s="15">
        <f>SUM(C26:C33)</f>
        <v>63790.22</v>
      </c>
    </row>
    <row r="26" spans="1:3" ht="11.25" customHeight="1" x14ac:dyDescent="0.2">
      <c r="A26" s="10" t="s">
        <v>28</v>
      </c>
      <c r="B26" s="16">
        <v>0</v>
      </c>
      <c r="C26" s="16">
        <v>63790.22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51190.8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51190.8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0</v>
      </c>
      <c r="C43" s="15">
        <f>C45+C50+C57</f>
        <v>6666594.0499999998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0</v>
      </c>
      <c r="C50" s="15">
        <f>SUM(C51:C55)</f>
        <v>6666594.0499999998</v>
      </c>
    </row>
    <row r="51" spans="1:3" ht="11.25" customHeight="1" x14ac:dyDescent="0.2">
      <c r="A51" s="10" t="s">
        <v>43</v>
      </c>
      <c r="B51" s="16">
        <v>0</v>
      </c>
      <c r="C51" s="16">
        <v>630259.75</v>
      </c>
    </row>
    <row r="52" spans="1:3" ht="11.25" customHeight="1" x14ac:dyDescent="0.2">
      <c r="A52" s="10" t="s">
        <v>44</v>
      </c>
      <c r="B52" s="16">
        <v>0</v>
      </c>
      <c r="C52" s="16">
        <v>6036334.2999999998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2025-01-30T01:25:50Z</cp:lastPrinted>
  <dcterms:created xsi:type="dcterms:W3CDTF">2012-12-11T20:26:08Z</dcterms:created>
  <dcterms:modified xsi:type="dcterms:W3CDTF">2025-01-30T01:41:57Z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