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-105" yWindow="-105" windowWidth="23250" windowHeight="12450" tabRatio="782" activeTab="6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definedNames>
    <definedName name="_xlnm.Print_Area" localSheetId="1">'NDF-01'!$A$1:$F$19</definedName>
    <definedName name="_xlnm.Print_Area" localSheetId="3">'NDF-03'!$A$1:$F$37</definedName>
    <definedName name="_xlnm.Print_Area" localSheetId="4">'NDF-04'!$A$1:$F$16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1" l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3" i="6"/>
  <c r="B1" i="6"/>
  <c r="E21" i="3"/>
  <c r="F21" i="3"/>
  <c r="D21" i="3"/>
  <c r="E11" i="3"/>
  <c r="F11" i="3"/>
  <c r="F31" i="3" s="1"/>
  <c r="D11" i="3"/>
  <c r="D31" i="3" l="1"/>
  <c r="E31" i="3"/>
</calcChain>
</file>

<file path=xl/sharedStrings.xml><?xml version="1.0" encoding="utf-8"?>
<sst xmlns="http://schemas.openxmlformats.org/spreadsheetml/2006/main" count="268" uniqueCount="155">
  <si>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</si>
  <si>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</si>
  <si>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</si>
  <si>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</si>
  <si>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</si>
  <si>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</si>
  <si>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</si>
  <si>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</si>
  <si>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</si>
  <si>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</si>
  <si>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</si>
  <si>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</si>
  <si>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</si>
  <si>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</si>
  <si>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</si>
  <si>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</si>
  <si>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</si>
  <si>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</si>
  <si>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</si>
  <si>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</si>
  <si>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</si>
  <si>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</si>
  <si>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</si>
  <si>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</si>
  <si>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</si>
  <si>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</si>
  <si>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</si>
  <si>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</si>
  <si>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</si>
  <si>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</si>
  <si>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</si>
  <si>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</si>
  <si>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</si>
  <si>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</si>
  <si>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</si>
  <si>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</si>
  <si>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</si>
  <si>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</si>
  <si>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</si>
  <si>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</si>
  <si>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</si>
  <si>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</si>
  <si>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</si>
  <si>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</si>
  <si>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</si>
  <si>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</si>
  <si>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</si>
  <si>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</si>
  <si>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</si>
  <si>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</si>
  <si>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</si>
  <si>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</si>
  <si>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</si>
  <si>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</si>
  <si>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</si>
  <si>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</si>
  <si>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</si>
  <si>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</si>
  <si>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</si>
  <si>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</si>
  <si>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</si>
  <si>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</si>
  <si>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</si>
  <si>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</si>
  <si>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</si>
  <si>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</si>
  <si>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</si>
  <si>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</si>
  <si>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</si>
  <si>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</si>
  <si>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</si>
  <si>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</si>
  <si>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</si>
  <si>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</si>
  <si>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</si>
  <si>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</si>
  <si>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</si>
  <si>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</si>
  <si>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</si>
  <si>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</si>
  <si>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</si>
  <si>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</si>
  <si>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</si>
  <si>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</si>
  <si>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</si>
  <si>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</si>
  <si>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</si>
  <si>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</si>
  <si>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</si>
  <si>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</si>
  <si>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</si>
  <si>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</si>
  <si>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</si>
  <si>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</si>
  <si>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</si>
  <si>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</si>
  <si>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</si>
  <si>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</si>
  <si>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</si>
  <si>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</si>
  <si>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</si>
  <si>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</si>
  <si>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</si>
  <si>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</si>
  <si>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</si>
  <si>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</si>
  <si>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</si>
  <si>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</si>
  <si>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</si>
  <si>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</si>
  <si>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</si>
  <si>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</si>
  <si>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</si>
  <si>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</si>
  <si>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</si>
  <si>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</si>
  <si>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</si>
  <si>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</si>
  <si>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</si>
  <si>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</si>
  <si>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</si>
  <si>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</si>
  <si>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</si>
  <si>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</si>
  <si>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</si>
  <si>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</si>
  <si>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</si>
  <si>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</si>
  <si>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</si>
  <si>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</si>
  <si>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</si>
  <si>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</si>
  <si>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</si>
  <si>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</si>
  <si>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</si>
  <si>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</si>
  <si>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</si>
  <si>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</si>
  <si>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</si>
  <si>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</si>
  <si>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</si>
  <si>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</si>
  <si>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</si>
  <si>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</si>
  <si>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</si>
  <si>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</si>
  <si>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</si>
  <si>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</si>
  <si>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</si>
  <si>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Sistema Municipal para el Desarrollo Integral de la Familia de Santa Catarina, Guanajuato</t>
  </si>
  <si>
    <t>Correspondiente del 1 de Enero al 30 de septiembre de 2024</t>
  </si>
  <si>
    <t>ACTUALMENTE SE CUENTA CON UN BALANCE PRESUPUESTARIO DE RECUROS SOSTENIBLE, POR LO QUE NO SE HA EMPRENDIDO ACCONES PARA RECUPERACION.</t>
  </si>
  <si>
    <t>NO APLICA</t>
  </si>
  <si>
    <t>ACTUALMENTE EL ENTE PUBLICO NO CUENTA CON DEUDA PUBLICA.</t>
  </si>
  <si>
    <t>NO SE CUENTA CON DEUDA GARANTIZADA CON RECURSOS FEDERALES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</si>
</sst>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9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12" fillId="0" borderId="0"/>
    <xf numFmtId="0" fontId="13" fillId="0" borderId="0"/>
    <xf numFmtId="0" fontId="4" fillId="0" borderId="0"/>
  </cellStyleXfs>
  <cellXfs count="100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 applyProtection="1">
      <alignment horizontal="right" vertical="top"/>
      <protection locked="0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2" fillId="0" borderId="8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/>
    </xf>
    <xf numFmtId="3" fontId="2" fillId="0" borderId="3" xfId="0" applyNumberFormat="1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indent="3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indent="1"/>
    </xf>
    <xf numFmtId="0" fontId="2" fillId="0" borderId="2" xfId="0" applyFont="1" applyBorder="1" applyAlignment="1">
      <alignment horizontal="left" vertical="center" indent="4"/>
    </xf>
    <xf numFmtId="0" fontId="2" fillId="0" borderId="2" xfId="0" applyFont="1" applyBorder="1" applyAlignment="1">
      <alignment horizontal="left" vertical="center" indent="2"/>
    </xf>
    <xf numFmtId="0" fontId="2" fillId="0" borderId="2" xfId="0" applyFont="1" applyBorder="1" applyAlignment="1">
      <alignment horizontal="left" indent="4"/>
    </xf>
    <xf numFmtId="0" fontId="5" fillId="3" borderId="10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right" vertical="center"/>
    </xf>
    <xf numFmtId="0" fontId="5" fillId="3" borderId="11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5" fillId="3" borderId="0" xfId="2" applyFont="1" applyFill="1" applyAlignment="1">
      <alignment horizontal="right" vertical="center"/>
    </xf>
    <xf numFmtId="0" fontId="5" fillId="3" borderId="8" xfId="2" applyFont="1" applyFill="1" applyBorder="1" applyAlignment="1">
      <alignment vertical="center"/>
    </xf>
    <xf numFmtId="0" fontId="5" fillId="3" borderId="8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centerContinuous" vertical="center"/>
    </xf>
    <xf numFmtId="0" fontId="5" fillId="3" borderId="15" xfId="2" applyFont="1" applyFill="1" applyBorder="1" applyAlignment="1">
      <alignment horizontal="centerContinuous" vertical="center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Protection="1"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left" indent="1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indent="1"/>
      <protection locked="0"/>
    </xf>
    <xf numFmtId="0" fontId="8" fillId="0" borderId="21" xfId="0" applyFont="1" applyBorder="1" applyAlignment="1" applyProtection="1">
      <alignment horizontal="center"/>
      <protection locked="0"/>
    </xf>
    <xf numFmtId="10" fontId="9" fillId="3" borderId="0" xfId="2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10" fillId="0" borderId="20" xfId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4"/>
    </xf>
    <xf numFmtId="0" fontId="11" fillId="0" borderId="30" xfId="0" applyFont="1" applyBorder="1" applyAlignment="1">
      <alignment vertical="center"/>
    </xf>
    <xf numFmtId="0" fontId="9" fillId="0" borderId="31" xfId="0" applyFont="1" applyBorder="1" applyAlignment="1">
      <alignment horizontal="right" vertical="center" wrapText="1"/>
    </xf>
    <xf numFmtId="4" fontId="9" fillId="0" borderId="31" xfId="0" applyNumberFormat="1" applyFont="1" applyBorder="1" applyAlignment="1">
      <alignment horizontal="right" vertical="center" wrapText="1"/>
    </xf>
    <xf numFmtId="4" fontId="9" fillId="0" borderId="32" xfId="0" applyNumberFormat="1" applyFont="1" applyBorder="1" applyAlignment="1">
      <alignment horizontal="right" vertical="center" wrapText="1"/>
    </xf>
    <xf numFmtId="0" fontId="11" fillId="0" borderId="33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34" xfId="0" applyNumberFormat="1" applyFont="1" applyBorder="1" applyAlignment="1">
      <alignment horizontal="right" vertical="center" wrapText="1"/>
    </xf>
    <xf numFmtId="0" fontId="11" fillId="0" borderId="35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 indent="1"/>
    </xf>
    <xf numFmtId="4" fontId="2" fillId="0" borderId="2" xfId="0" applyNumberFormat="1" applyFont="1" applyBorder="1" applyAlignment="1">
      <alignment vertical="center" wrapText="1"/>
    </xf>
    <xf numFmtId="4" fontId="11" fillId="0" borderId="36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36" xfId="0" applyNumberFormat="1" applyFont="1" applyBorder="1" applyAlignment="1">
      <alignment horizontal="right" vertical="center" wrapText="1"/>
    </xf>
    <xf numFmtId="0" fontId="11" fillId="0" borderId="16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 indent="1"/>
    </xf>
    <xf numFmtId="4" fontId="2" fillId="0" borderId="3" xfId="0" applyNumberFormat="1" applyFont="1" applyBorder="1" applyAlignment="1">
      <alignment vertical="center" wrapText="1"/>
    </xf>
    <xf numFmtId="4" fontId="11" fillId="0" borderId="17" xfId="0" applyNumberFormat="1" applyFont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14" fillId="0" borderId="0" xfId="3" applyFont="1"/>
    <xf numFmtId="0" fontId="15" fillId="0" borderId="0" xfId="1" applyFont="1"/>
    <xf numFmtId="0" fontId="5" fillId="3" borderId="9" xfId="2" applyFont="1" applyFill="1" applyBorder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justify" vertical="center"/>
    </xf>
    <xf numFmtId="0" fontId="16" fillId="0" borderId="0" xfId="0" applyFont="1" applyAlignment="1">
      <alignment vertical="center"/>
    </xf>
    <xf numFmtId="4" fontId="5" fillId="0" borderId="1" xfId="0" applyNumberFormat="1" applyFont="1" applyBorder="1" applyProtection="1">
      <protection locked="0"/>
    </xf>
    <xf numFmtId="4" fontId="6" fillId="0" borderId="2" xfId="0" applyNumberFormat="1" applyFont="1" applyBorder="1" applyProtection="1">
      <protection locked="0"/>
    </xf>
    <xf numFmtId="4" fontId="5" fillId="0" borderId="2" xfId="0" applyNumberFormat="1" applyFont="1" applyBorder="1" applyProtection="1">
      <protection locked="0"/>
    </xf>
    <xf numFmtId="4" fontId="6" fillId="0" borderId="3" xfId="0" applyNumberFormat="1" applyFont="1" applyBorder="1" applyProtection="1">
      <protection locked="0"/>
    </xf>
    <xf numFmtId="4" fontId="5" fillId="0" borderId="3" xfId="0" applyNumberFormat="1" applyFont="1" applyBorder="1" applyProtection="1">
      <protection locked="0"/>
    </xf>
    <xf numFmtId="0" fontId="5" fillId="3" borderId="13" xfId="2" applyFont="1" applyFill="1" applyBorder="1" applyAlignment="1">
      <alignment horizontal="center" vertical="center"/>
    </xf>
    <xf numFmtId="0" fontId="5" fillId="3" borderId="14" xfId="2" applyFont="1" applyFill="1" applyBorder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/>
    <cellStyle name="Normal 2 2" xfId="4"/>
    <cellStyle name="Normal 3" xfId="2"/>
    <cellStyle name="Normal 3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D15"/>
  <sheetViews>
    <sheetView workbookViewId="0">
      <selection activeCell="D3" sqref="D3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70" t="s">
        <v>149</v>
      </c>
      <c r="B1" s="19"/>
      <c r="C1" s="20" t="s">
        <v>0</v>
      </c>
      <c r="D1" s="21">
        <v>2024</v>
      </c>
    </row>
    <row r="2" spans="1:4" x14ac:dyDescent="0.2">
      <c r="A2" s="22" t="s">
        <v>1</v>
      </c>
      <c r="B2" s="23"/>
      <c r="C2" s="24" t="s">
        <v>2</v>
      </c>
      <c r="D2" s="25" t="s">
        <v>3</v>
      </c>
    </row>
    <row r="3" spans="1:4" x14ac:dyDescent="0.2">
      <c r="A3" s="22" t="s">
        <v>150</v>
      </c>
      <c r="B3" s="23"/>
      <c r="C3" s="24" t="s">
        <v>4</v>
      </c>
      <c r="D3" s="26">
        <v>3</v>
      </c>
    </row>
    <row r="4" spans="1:4" x14ac:dyDescent="0.2">
      <c r="A4" s="79" t="s">
        <v>5</v>
      </c>
      <c r="B4" s="80"/>
      <c r="C4" s="27"/>
      <c r="D4" s="28"/>
    </row>
    <row r="5" spans="1:4" x14ac:dyDescent="0.2">
      <c r="A5" s="29" t="s">
        <v>6</v>
      </c>
      <c r="B5" s="30" t="s">
        <v>7</v>
      </c>
    </row>
    <row r="6" spans="1:4" x14ac:dyDescent="0.2">
      <c r="A6" s="31"/>
      <c r="B6" s="32"/>
    </row>
    <row r="7" spans="1:4" x14ac:dyDescent="0.2">
      <c r="A7" s="33"/>
      <c r="B7" s="38" t="s">
        <v>8</v>
      </c>
    </row>
    <row r="8" spans="1:4" x14ac:dyDescent="0.2">
      <c r="A8" s="33"/>
      <c r="B8" s="34"/>
    </row>
    <row r="9" spans="1:4" x14ac:dyDescent="0.2">
      <c r="A9" s="43" t="s">
        <v>9</v>
      </c>
      <c r="B9" s="35" t="s">
        <v>10</v>
      </c>
    </row>
    <row r="10" spans="1:4" x14ac:dyDescent="0.2">
      <c r="A10" s="43" t="s">
        <v>11</v>
      </c>
      <c r="B10" s="35" t="s">
        <v>12</v>
      </c>
    </row>
    <row r="11" spans="1:4" x14ac:dyDescent="0.2">
      <c r="A11" s="43" t="s">
        <v>13</v>
      </c>
      <c r="B11" s="35" t="s">
        <v>14</v>
      </c>
    </row>
    <row r="12" spans="1:4" x14ac:dyDescent="0.2">
      <c r="A12" s="43" t="s">
        <v>15</v>
      </c>
      <c r="B12" s="35" t="s">
        <v>16</v>
      </c>
    </row>
    <row r="13" spans="1:4" x14ac:dyDescent="0.2">
      <c r="A13" s="43" t="s">
        <v>17</v>
      </c>
      <c r="B13" s="35" t="s">
        <v>18</v>
      </c>
    </row>
    <row r="14" spans="1:4" x14ac:dyDescent="0.2">
      <c r="A14" s="43" t="s">
        <v>19</v>
      </c>
      <c r="B14" s="35" t="s">
        <v>20</v>
      </c>
    </row>
    <row r="15" spans="1:4" ht="12" thickBot="1" x14ac:dyDescent="0.25">
      <c r="A15" s="36"/>
      <c r="B15" s="37"/>
    </row>
  </sheetData>
  <mergeCells count="1"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4)." sqref="D4">
      <formula1>"1, 2, 3, 4"</formula1>
    </dataValidation>
  </dataValidations>
  <hyperlinks>
    <hyperlink ref="A9" location="'NDF-01'!C5" display="NDF-01"/>
    <hyperlink ref="A10" location="'NDF-02'!B5" display="NDF-02"/>
    <hyperlink ref="A14" location="'NDF-06'!C5" display="NDF-06"/>
    <hyperlink ref="A13" location="'NDF-05'!C5" display="NDF-05"/>
    <hyperlink ref="A12" location="'NDF-04'!C5" display="NDF-04"/>
    <hyperlink ref="A11" location="'NDF-03'!C5" display="NDF-03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showGridLines="0" view="pageBreakPreview" zoomScale="60" zoomScaleNormal="100" workbookViewId="0">
      <selection activeCell="B10" sqref="B10:F1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Municipal para el Desarrollo Integral de la Familia de Santa Catarina, Guanajuato</v>
      </c>
      <c r="C1" s="81"/>
      <c r="D1" s="81"/>
      <c r="E1" s="39" t="s">
        <v>0</v>
      </c>
      <c r="F1" s="40">
        <f>'Notas de Disciplina Financiera'!D1</f>
        <v>2024</v>
      </c>
    </row>
    <row r="2" spans="1:6" x14ac:dyDescent="0.2">
      <c r="B2" s="81" t="s">
        <v>1</v>
      </c>
      <c r="C2" s="81"/>
      <c r="D2" s="81"/>
      <c r="E2" s="39" t="s">
        <v>2</v>
      </c>
      <c r="F2" s="40" t="str">
        <f>'Notas de Disciplina Financiera'!D2</f>
        <v>Trimestral</v>
      </c>
    </row>
    <row r="3" spans="1:6" x14ac:dyDescent="0.2">
      <c r="B3" s="81" t="str">
        <f>'Notas de Disciplina Financiera'!A3</f>
        <v>Correspondiente del 1 de Enero al 30 de septiembre de 2024</v>
      </c>
      <c r="C3" s="81"/>
      <c r="D3" s="81"/>
      <c r="E3" s="39" t="s">
        <v>4</v>
      </c>
      <c r="F3" s="40">
        <f>'Notas de Disciplina Financiera'!D3</f>
        <v>3</v>
      </c>
    </row>
    <row r="5" spans="1:6" x14ac:dyDescent="0.2">
      <c r="B5" s="42"/>
      <c r="C5" s="42" t="s">
        <v>10</v>
      </c>
    </row>
    <row r="7" spans="1:6" x14ac:dyDescent="0.2">
      <c r="B7" s="1" t="s">
        <v>21</v>
      </c>
    </row>
    <row r="8" spans="1:6" x14ac:dyDescent="0.2">
      <c r="B8" s="44" t="s">
        <v>22</v>
      </c>
    </row>
    <row r="9" spans="1:6" x14ac:dyDescent="0.2">
      <c r="A9" s="41"/>
    </row>
    <row r="10" spans="1:6" x14ac:dyDescent="0.2">
      <c r="B10" s="82" t="s">
        <v>151</v>
      </c>
      <c r="C10" s="82"/>
      <c r="D10" s="82"/>
      <c r="E10" s="82"/>
      <c r="F10" s="82"/>
    </row>
    <row r="11" spans="1:6" x14ac:dyDescent="0.2">
      <c r="B11" s="82"/>
      <c r="C11" s="82"/>
      <c r="D11" s="82"/>
      <c r="E11" s="82"/>
      <c r="F11" s="82"/>
    </row>
    <row r="12" spans="1:6" x14ac:dyDescent="0.2">
      <c r="B12" s="82"/>
      <c r="C12" s="82"/>
      <c r="D12" s="82"/>
      <c r="E12" s="82"/>
      <c r="F12" s="82"/>
    </row>
    <row r="16" spans="1:6" x14ac:dyDescent="0.2">
      <c r="C16" s="69" t="s">
        <v>23</v>
      </c>
    </row>
    <row r="17" spans="3:3" x14ac:dyDescent="0.2">
      <c r="C17" s="68" t="s">
        <v>24</v>
      </c>
    </row>
  </sheetData>
  <mergeCells count="4">
    <mergeCell ref="B1:D1"/>
    <mergeCell ref="B2:D2"/>
    <mergeCell ref="B3:D3"/>
    <mergeCell ref="B10:F12"/>
  </mergeCells>
  <hyperlinks>
    <hyperlink ref="C16" location="'NDF-01 (I)'!B63" display="Favor de ver el instructivo de esta nota (NDF-01):"/>
  </hyperlinks>
  <pageMargins left="0.7" right="0.7" top="0.75" bottom="0.75" header="0.3" footer="0.3"/>
  <pageSetup scale="7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2"/>
  <sheetViews>
    <sheetView showGridLines="0" topLeftCell="A130" zoomScaleNormal="100" workbookViewId="0">
      <selection activeCell="C161" sqref="C161:H161"/>
    </sheetView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1" t="str">
        <f>'Notas de Disciplina Financiera'!A1</f>
        <v>Sistema Municipal para el Desarrollo Integral de la Familia de Santa Catarina, Guanajuato</v>
      </c>
      <c r="C1" s="81"/>
      <c r="D1" s="81"/>
      <c r="E1" s="39" t="s">
        <v>0</v>
      </c>
      <c r="F1" s="40">
        <f>'Notas de Disciplina Financiera'!D1</f>
        <v>2024</v>
      </c>
    </row>
    <row r="2" spans="1:9" x14ac:dyDescent="0.2">
      <c r="B2" s="81" t="s">
        <v>1</v>
      </c>
      <c r="C2" s="81"/>
      <c r="D2" s="81"/>
      <c r="E2" s="39" t="s">
        <v>2</v>
      </c>
      <c r="F2" s="40" t="str">
        <f>'Notas de Disciplina Financiera'!D2</f>
        <v>Trimestral</v>
      </c>
    </row>
    <row r="3" spans="1:9" x14ac:dyDescent="0.2">
      <c r="B3" s="81" t="str">
        <f>'Notas de Disciplina Financiera'!A3</f>
        <v>Correspondiente del 1 de Enero al 30 de septiembre de 2024</v>
      </c>
      <c r="C3" s="81"/>
      <c r="D3" s="81"/>
      <c r="E3" s="39" t="s">
        <v>4</v>
      </c>
      <c r="F3" s="40">
        <f>'Notas de Disciplina Financiera'!D3</f>
        <v>3</v>
      </c>
    </row>
    <row r="5" spans="1:9" x14ac:dyDescent="0.2">
      <c r="B5" s="42" t="s">
        <v>25</v>
      </c>
    </row>
    <row r="6" spans="1:9" x14ac:dyDescent="0.2">
      <c r="B6" s="88" t="str">
        <f>B1</f>
        <v>Sistema Municipal para el Desarrollo Integral de la Familia de Santa Catarina, Guanajuato</v>
      </c>
      <c r="C6" s="88"/>
      <c r="D6" s="88"/>
      <c r="E6" s="88"/>
      <c r="F6" s="88"/>
      <c r="G6" s="88"/>
      <c r="H6" s="88"/>
      <c r="I6" s="88"/>
    </row>
    <row r="7" spans="1:9" x14ac:dyDescent="0.2">
      <c r="B7" s="83" t="s">
        <v>26</v>
      </c>
      <c r="C7" s="83"/>
      <c r="D7" s="83"/>
      <c r="E7" s="83"/>
      <c r="F7" s="83"/>
      <c r="G7" s="83"/>
      <c r="H7" s="83"/>
      <c r="I7" s="83"/>
    </row>
    <row r="8" spans="1:9" x14ac:dyDescent="0.2">
      <c r="B8" s="83" t="s">
        <v>27</v>
      </c>
      <c r="C8" s="83"/>
      <c r="D8" s="83"/>
      <c r="E8" s="83"/>
      <c r="F8" s="83"/>
      <c r="G8" s="83"/>
      <c r="H8" s="83"/>
      <c r="I8" s="83"/>
    </row>
    <row r="9" spans="1:9" x14ac:dyDescent="0.2">
      <c r="B9" s="83" t="str">
        <f>B3</f>
        <v>Correspondiente del 1 de Enero al 30 de septiembre de 2024</v>
      </c>
      <c r="C9" s="83"/>
      <c r="D9" s="83"/>
      <c r="E9" s="83"/>
      <c r="F9" s="83"/>
      <c r="G9" s="83"/>
      <c r="H9" s="83"/>
      <c r="I9" s="83"/>
    </row>
    <row r="10" spans="1:9" x14ac:dyDescent="0.2">
      <c r="B10" s="84" t="s">
        <v>28</v>
      </c>
      <c r="C10" s="84"/>
      <c r="D10" s="84"/>
      <c r="E10" s="84"/>
      <c r="F10" s="84"/>
      <c r="G10" s="84"/>
      <c r="H10" s="84"/>
      <c r="I10" s="84"/>
    </row>
    <row r="11" spans="1:9" x14ac:dyDescent="0.2">
      <c r="B11" s="9"/>
      <c r="C11" s="9"/>
      <c r="D11" s="85" t="s">
        <v>29</v>
      </c>
      <c r="E11" s="86"/>
      <c r="F11" s="86"/>
      <c r="G11" s="86"/>
      <c r="H11" s="87"/>
      <c r="I11" s="9"/>
    </row>
    <row r="12" spans="1:9" ht="56.25" customHeight="1" x14ac:dyDescent="0.2">
      <c r="B12" s="8" t="s">
        <v>30</v>
      </c>
      <c r="C12" s="8" t="s">
        <v>31</v>
      </c>
      <c r="D12" s="2" t="s">
        <v>32</v>
      </c>
      <c r="E12" s="2" t="s">
        <v>33</v>
      </c>
      <c r="F12" s="2" t="s">
        <v>34</v>
      </c>
      <c r="G12" s="2" t="s">
        <v>35</v>
      </c>
      <c r="H12" s="2" t="s">
        <v>36</v>
      </c>
      <c r="I12" s="8" t="s">
        <v>37</v>
      </c>
    </row>
    <row r="13" spans="1:9" x14ac:dyDescent="0.2">
      <c r="A13" s="41"/>
      <c r="B13" s="13" t="s">
        <v>38</v>
      </c>
      <c r="C13" s="78">
        <v>5521000</v>
      </c>
      <c r="D13" s="78">
        <v>1119584.5</v>
      </c>
      <c r="E13" s="78">
        <v>6640584.5</v>
      </c>
      <c r="F13" s="78">
        <v>4035412.35</v>
      </c>
      <c r="G13" s="78">
        <v>4035412.35</v>
      </c>
      <c r="H13" s="78">
        <v>2605172.15</v>
      </c>
      <c r="I13" s="3">
        <v>0</v>
      </c>
    </row>
    <row r="14" spans="1:9" x14ac:dyDescent="0.2">
      <c r="B14" s="17" t="s">
        <v>39</v>
      </c>
      <c r="C14" s="74">
        <v>3920311.79</v>
      </c>
      <c r="D14" s="74">
        <v>0</v>
      </c>
      <c r="E14" s="74">
        <v>3920311.79</v>
      </c>
      <c r="F14" s="74">
        <v>2215019.0099999998</v>
      </c>
      <c r="G14" s="74">
        <v>2215019.0099999998</v>
      </c>
      <c r="H14" s="74">
        <v>1705292.7800000003</v>
      </c>
      <c r="I14" s="3">
        <v>0</v>
      </c>
    </row>
    <row r="15" spans="1:9" x14ac:dyDescent="0.2">
      <c r="B15" s="16" t="s">
        <v>40</v>
      </c>
      <c r="C15" s="75">
        <v>2388300.84</v>
      </c>
      <c r="D15" s="75">
        <v>-34200.9</v>
      </c>
      <c r="E15" s="75">
        <v>2354099.94</v>
      </c>
      <c r="F15" s="75">
        <v>1625007.24</v>
      </c>
      <c r="G15" s="75">
        <v>1625007.24</v>
      </c>
      <c r="H15" s="75">
        <v>729092.7</v>
      </c>
      <c r="I15" s="4">
        <v>0</v>
      </c>
    </row>
    <row r="16" spans="1:9" x14ac:dyDescent="0.2">
      <c r="B16" s="16" t="s">
        <v>41</v>
      </c>
      <c r="C16" s="75">
        <v>304603.2</v>
      </c>
      <c r="D16" s="75">
        <v>34200.9</v>
      </c>
      <c r="E16" s="75">
        <v>338804.10000000003</v>
      </c>
      <c r="F16" s="75">
        <v>213677.4</v>
      </c>
      <c r="G16" s="75">
        <v>213677.4</v>
      </c>
      <c r="H16" s="75">
        <v>125126.70000000004</v>
      </c>
      <c r="I16" s="4">
        <v>0</v>
      </c>
    </row>
    <row r="17" spans="2:9" x14ac:dyDescent="0.2">
      <c r="B17" s="16" t="s">
        <v>42</v>
      </c>
      <c r="C17" s="75">
        <v>493699.08</v>
      </c>
      <c r="D17" s="75">
        <v>0</v>
      </c>
      <c r="E17" s="75">
        <v>493699.08</v>
      </c>
      <c r="F17" s="75">
        <v>37408.79</v>
      </c>
      <c r="G17" s="75">
        <v>37408.79</v>
      </c>
      <c r="H17" s="75">
        <v>456290.29000000004</v>
      </c>
      <c r="I17" s="4">
        <v>0</v>
      </c>
    </row>
    <row r="18" spans="2:9" x14ac:dyDescent="0.2">
      <c r="B18" s="16" t="s">
        <v>43</v>
      </c>
      <c r="C18" s="75">
        <v>48500</v>
      </c>
      <c r="D18" s="75">
        <v>0</v>
      </c>
      <c r="E18" s="75">
        <v>48500</v>
      </c>
      <c r="F18" s="75">
        <v>5324.98</v>
      </c>
      <c r="G18" s="75">
        <v>5324.98</v>
      </c>
      <c r="H18" s="75">
        <v>43175.020000000004</v>
      </c>
      <c r="I18" s="4">
        <v>0</v>
      </c>
    </row>
    <row r="19" spans="2:9" x14ac:dyDescent="0.2">
      <c r="B19" s="16" t="s">
        <v>44</v>
      </c>
      <c r="C19" s="75">
        <v>685208.67</v>
      </c>
      <c r="D19" s="75">
        <v>0</v>
      </c>
      <c r="E19" s="75">
        <v>685208.67</v>
      </c>
      <c r="F19" s="75">
        <v>333600.59999999998</v>
      </c>
      <c r="G19" s="75">
        <v>333600.59999999998</v>
      </c>
      <c r="H19" s="75">
        <v>351608.07000000007</v>
      </c>
      <c r="I19" s="4">
        <v>0</v>
      </c>
    </row>
    <row r="20" spans="2:9" x14ac:dyDescent="0.2">
      <c r="B20" s="16" t="s">
        <v>45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  <c r="H20" s="75">
        <v>0</v>
      </c>
      <c r="I20" s="4">
        <v>0</v>
      </c>
    </row>
    <row r="21" spans="2:9" x14ac:dyDescent="0.2">
      <c r="B21" s="16" t="s">
        <v>46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  <c r="H21" s="75">
        <v>0</v>
      </c>
      <c r="I21" s="4">
        <v>0</v>
      </c>
    </row>
    <row r="22" spans="2:9" x14ac:dyDescent="0.2">
      <c r="B22" s="17" t="s">
        <v>47</v>
      </c>
      <c r="C22" s="76">
        <v>724000</v>
      </c>
      <c r="D22" s="76">
        <v>180000</v>
      </c>
      <c r="E22" s="76">
        <v>904000</v>
      </c>
      <c r="F22" s="76">
        <v>528148.03</v>
      </c>
      <c r="G22" s="76">
        <v>528148.03</v>
      </c>
      <c r="H22" s="76">
        <v>375851.97</v>
      </c>
      <c r="I22" s="3">
        <v>0</v>
      </c>
    </row>
    <row r="23" spans="2:9" x14ac:dyDescent="0.2">
      <c r="B23" s="16" t="s">
        <v>48</v>
      </c>
      <c r="C23" s="75">
        <v>55000</v>
      </c>
      <c r="D23" s="75">
        <v>0</v>
      </c>
      <c r="E23" s="75">
        <v>55000</v>
      </c>
      <c r="F23" s="75">
        <v>24807.95</v>
      </c>
      <c r="G23" s="75">
        <v>24807.95</v>
      </c>
      <c r="H23" s="75">
        <v>30192.05</v>
      </c>
      <c r="I23" s="4">
        <v>0</v>
      </c>
    </row>
    <row r="24" spans="2:9" x14ac:dyDescent="0.2">
      <c r="B24" s="16" t="s">
        <v>49</v>
      </c>
      <c r="C24" s="75">
        <v>270000</v>
      </c>
      <c r="D24" s="75">
        <v>80000</v>
      </c>
      <c r="E24" s="75">
        <v>350000</v>
      </c>
      <c r="F24" s="75">
        <v>224570.81</v>
      </c>
      <c r="G24" s="75">
        <v>224570.81</v>
      </c>
      <c r="H24" s="75">
        <v>125429.19</v>
      </c>
      <c r="I24" s="4">
        <v>0</v>
      </c>
    </row>
    <row r="25" spans="2:9" x14ac:dyDescent="0.2">
      <c r="B25" s="16" t="s">
        <v>50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  <c r="H25" s="75">
        <v>0</v>
      </c>
      <c r="I25" s="4">
        <v>0</v>
      </c>
    </row>
    <row r="26" spans="2:9" x14ac:dyDescent="0.2">
      <c r="B26" s="16" t="s">
        <v>51</v>
      </c>
      <c r="C26" s="75">
        <v>76000</v>
      </c>
      <c r="D26" s="75">
        <v>0</v>
      </c>
      <c r="E26" s="75">
        <v>76000</v>
      </c>
      <c r="F26" s="75">
        <v>3454.5</v>
      </c>
      <c r="G26" s="75">
        <v>3454.5</v>
      </c>
      <c r="H26" s="75">
        <v>72545.5</v>
      </c>
      <c r="I26" s="4">
        <v>0</v>
      </c>
    </row>
    <row r="27" spans="2:9" x14ac:dyDescent="0.2">
      <c r="B27" s="16" t="s">
        <v>52</v>
      </c>
      <c r="C27" s="75">
        <v>40000</v>
      </c>
      <c r="D27" s="75">
        <v>0</v>
      </c>
      <c r="E27" s="75">
        <v>40000</v>
      </c>
      <c r="F27" s="75">
        <v>3134</v>
      </c>
      <c r="G27" s="75">
        <v>3134</v>
      </c>
      <c r="H27" s="75">
        <v>36866</v>
      </c>
      <c r="I27" s="4">
        <v>0</v>
      </c>
    </row>
    <row r="28" spans="2:9" x14ac:dyDescent="0.2">
      <c r="B28" s="16" t="s">
        <v>53</v>
      </c>
      <c r="C28" s="75">
        <v>280000</v>
      </c>
      <c r="D28" s="75">
        <v>100000</v>
      </c>
      <c r="E28" s="75">
        <v>380000</v>
      </c>
      <c r="F28" s="75">
        <v>271313.59999999998</v>
      </c>
      <c r="G28" s="75">
        <v>271313.59999999998</v>
      </c>
      <c r="H28" s="75">
        <v>108686.40000000002</v>
      </c>
      <c r="I28" s="4">
        <v>0</v>
      </c>
    </row>
    <row r="29" spans="2:9" x14ac:dyDescent="0.2">
      <c r="B29" s="16" t="s">
        <v>54</v>
      </c>
      <c r="C29" s="75">
        <v>0</v>
      </c>
      <c r="D29" s="75">
        <v>0</v>
      </c>
      <c r="E29" s="75">
        <v>0</v>
      </c>
      <c r="F29" s="75">
        <v>0</v>
      </c>
      <c r="G29" s="75">
        <v>0</v>
      </c>
      <c r="H29" s="75">
        <v>0</v>
      </c>
      <c r="I29" s="4">
        <v>0</v>
      </c>
    </row>
    <row r="30" spans="2:9" x14ac:dyDescent="0.2">
      <c r="B30" s="16" t="s">
        <v>55</v>
      </c>
      <c r="C30" s="75">
        <v>0</v>
      </c>
      <c r="D30" s="75">
        <v>0</v>
      </c>
      <c r="E30" s="75">
        <v>0</v>
      </c>
      <c r="F30" s="75">
        <v>0</v>
      </c>
      <c r="G30" s="75">
        <v>0</v>
      </c>
      <c r="H30" s="75">
        <v>0</v>
      </c>
      <c r="I30" s="4">
        <v>0</v>
      </c>
    </row>
    <row r="31" spans="2:9" x14ac:dyDescent="0.2">
      <c r="B31" s="16" t="s">
        <v>56</v>
      </c>
      <c r="C31" s="75">
        <v>3000</v>
      </c>
      <c r="D31" s="75">
        <v>0</v>
      </c>
      <c r="E31" s="75">
        <v>3000</v>
      </c>
      <c r="F31" s="75">
        <v>867.17</v>
      </c>
      <c r="G31" s="75">
        <v>867.17</v>
      </c>
      <c r="H31" s="75">
        <v>2132.83</v>
      </c>
      <c r="I31" s="4">
        <v>0</v>
      </c>
    </row>
    <row r="32" spans="2:9" x14ac:dyDescent="0.2">
      <c r="B32" s="17" t="s">
        <v>57</v>
      </c>
      <c r="C32" s="76">
        <v>650000</v>
      </c>
      <c r="D32" s="76">
        <v>100000</v>
      </c>
      <c r="E32" s="76">
        <v>750000</v>
      </c>
      <c r="F32" s="76">
        <v>472484.79000000004</v>
      </c>
      <c r="G32" s="76">
        <v>472484.79000000004</v>
      </c>
      <c r="H32" s="76">
        <v>277515.20999999996</v>
      </c>
      <c r="I32" s="3">
        <v>0</v>
      </c>
    </row>
    <row r="33" spans="2:9" x14ac:dyDescent="0.2">
      <c r="B33" s="16" t="s">
        <v>58</v>
      </c>
      <c r="C33" s="75">
        <v>91000</v>
      </c>
      <c r="D33" s="75">
        <v>0</v>
      </c>
      <c r="E33" s="75">
        <v>91000</v>
      </c>
      <c r="F33" s="75">
        <v>37158.870000000003</v>
      </c>
      <c r="G33" s="75">
        <v>37158.870000000003</v>
      </c>
      <c r="H33" s="75">
        <v>53841.13</v>
      </c>
      <c r="I33" s="4">
        <v>0</v>
      </c>
    </row>
    <row r="34" spans="2:9" x14ac:dyDescent="0.2">
      <c r="B34" s="16" t="s">
        <v>59</v>
      </c>
      <c r="C34" s="75">
        <v>0</v>
      </c>
      <c r="D34" s="75">
        <v>0</v>
      </c>
      <c r="E34" s="75">
        <v>0</v>
      </c>
      <c r="F34" s="75">
        <v>0</v>
      </c>
      <c r="G34" s="75">
        <v>0</v>
      </c>
      <c r="H34" s="75">
        <v>0</v>
      </c>
      <c r="I34" s="4">
        <v>0</v>
      </c>
    </row>
    <row r="35" spans="2:9" x14ac:dyDescent="0.2">
      <c r="B35" s="16" t="s">
        <v>60</v>
      </c>
      <c r="C35" s="75">
        <v>15000</v>
      </c>
      <c r="D35" s="75">
        <v>0</v>
      </c>
      <c r="E35" s="75">
        <v>15000</v>
      </c>
      <c r="F35" s="75">
        <v>5104</v>
      </c>
      <c r="G35" s="75">
        <v>5104</v>
      </c>
      <c r="H35" s="75">
        <v>9896</v>
      </c>
      <c r="I35" s="4">
        <v>0</v>
      </c>
    </row>
    <row r="36" spans="2:9" x14ac:dyDescent="0.2">
      <c r="B36" s="16" t="s">
        <v>61</v>
      </c>
      <c r="C36" s="75">
        <v>54000</v>
      </c>
      <c r="D36" s="75">
        <v>-3672.02</v>
      </c>
      <c r="E36" s="75">
        <v>50327.98</v>
      </c>
      <c r="F36" s="75">
        <v>31952.89</v>
      </c>
      <c r="G36" s="75">
        <v>31952.89</v>
      </c>
      <c r="H36" s="75">
        <v>18375.090000000004</v>
      </c>
      <c r="I36" s="4">
        <v>0</v>
      </c>
    </row>
    <row r="37" spans="2:9" x14ac:dyDescent="0.2">
      <c r="B37" s="16" t="s">
        <v>62</v>
      </c>
      <c r="C37" s="75">
        <v>120000</v>
      </c>
      <c r="D37" s="75">
        <v>103672.02</v>
      </c>
      <c r="E37" s="75">
        <v>223672.02000000002</v>
      </c>
      <c r="F37" s="75">
        <v>149797.16</v>
      </c>
      <c r="G37" s="75">
        <v>149797.16</v>
      </c>
      <c r="H37" s="75">
        <v>73874.860000000015</v>
      </c>
      <c r="I37" s="4">
        <v>0</v>
      </c>
    </row>
    <row r="38" spans="2:9" x14ac:dyDescent="0.2">
      <c r="B38" s="16" t="s">
        <v>63</v>
      </c>
      <c r="C38" s="75">
        <v>0</v>
      </c>
      <c r="D38" s="75">
        <v>0</v>
      </c>
      <c r="E38" s="75">
        <v>0</v>
      </c>
      <c r="F38" s="75">
        <v>0</v>
      </c>
      <c r="G38" s="75">
        <v>0</v>
      </c>
      <c r="H38" s="75">
        <v>0</v>
      </c>
      <c r="I38" s="4">
        <v>0</v>
      </c>
    </row>
    <row r="39" spans="2:9" x14ac:dyDescent="0.2">
      <c r="B39" s="16" t="s">
        <v>64</v>
      </c>
      <c r="C39" s="75">
        <v>130000</v>
      </c>
      <c r="D39" s="75">
        <v>0</v>
      </c>
      <c r="E39" s="75">
        <v>130000</v>
      </c>
      <c r="F39" s="75">
        <v>92065</v>
      </c>
      <c r="G39" s="75">
        <v>92065</v>
      </c>
      <c r="H39" s="75">
        <v>37935</v>
      </c>
      <c r="I39" s="4">
        <v>0</v>
      </c>
    </row>
    <row r="40" spans="2:9" x14ac:dyDescent="0.2">
      <c r="B40" s="16" t="s">
        <v>65</v>
      </c>
      <c r="C40" s="75">
        <v>140000</v>
      </c>
      <c r="D40" s="75">
        <v>0</v>
      </c>
      <c r="E40" s="75">
        <v>140000</v>
      </c>
      <c r="F40" s="75">
        <v>95101.45</v>
      </c>
      <c r="G40" s="75">
        <v>95101.45</v>
      </c>
      <c r="H40" s="75">
        <v>44898.55</v>
      </c>
      <c r="I40" s="4">
        <v>0</v>
      </c>
    </row>
    <row r="41" spans="2:9" x14ac:dyDescent="0.2">
      <c r="B41" s="16" t="s">
        <v>66</v>
      </c>
      <c r="C41" s="75">
        <v>100000</v>
      </c>
      <c r="D41" s="75">
        <v>0</v>
      </c>
      <c r="E41" s="75">
        <v>100000</v>
      </c>
      <c r="F41" s="75">
        <v>61305.42</v>
      </c>
      <c r="G41" s="75">
        <v>61305.42</v>
      </c>
      <c r="H41" s="75">
        <v>38694.58</v>
      </c>
      <c r="I41" s="4">
        <v>0</v>
      </c>
    </row>
    <row r="42" spans="2:9" x14ac:dyDescent="0.2">
      <c r="B42" s="17" t="s">
        <v>67</v>
      </c>
      <c r="C42" s="76">
        <v>166688.21</v>
      </c>
      <c r="D42" s="76">
        <v>839584.5</v>
      </c>
      <c r="E42" s="76">
        <v>1006272.71</v>
      </c>
      <c r="F42" s="76">
        <v>795441.39</v>
      </c>
      <c r="G42" s="76">
        <v>795441.39</v>
      </c>
      <c r="H42" s="76">
        <v>210831.31999999995</v>
      </c>
      <c r="I42" s="3">
        <v>0</v>
      </c>
    </row>
    <row r="43" spans="2:9" x14ac:dyDescent="0.2">
      <c r="B43" s="16" t="s">
        <v>68</v>
      </c>
      <c r="C43" s="75">
        <v>0</v>
      </c>
      <c r="D43" s="75">
        <v>0</v>
      </c>
      <c r="E43" s="75">
        <v>0</v>
      </c>
      <c r="F43" s="75">
        <v>0</v>
      </c>
      <c r="G43" s="75">
        <v>0</v>
      </c>
      <c r="H43" s="75">
        <v>0</v>
      </c>
      <c r="I43" s="4">
        <v>0</v>
      </c>
    </row>
    <row r="44" spans="2:9" x14ac:dyDescent="0.2">
      <c r="B44" s="16" t="s">
        <v>69</v>
      </c>
      <c r="C44" s="75">
        <v>0</v>
      </c>
      <c r="D44" s="75">
        <v>0</v>
      </c>
      <c r="E44" s="75">
        <v>0</v>
      </c>
      <c r="F44" s="75">
        <v>0</v>
      </c>
      <c r="G44" s="75">
        <v>0</v>
      </c>
      <c r="H44" s="75">
        <v>0</v>
      </c>
      <c r="I44" s="4">
        <v>0</v>
      </c>
    </row>
    <row r="45" spans="2:9" x14ac:dyDescent="0.2">
      <c r="B45" s="16" t="s">
        <v>70</v>
      </c>
      <c r="C45" s="75">
        <v>0</v>
      </c>
      <c r="D45" s="75">
        <v>0</v>
      </c>
      <c r="E45" s="75">
        <v>0</v>
      </c>
      <c r="F45" s="75">
        <v>0</v>
      </c>
      <c r="G45" s="75">
        <v>0</v>
      </c>
      <c r="H45" s="75">
        <v>0</v>
      </c>
      <c r="I45" s="4">
        <v>0</v>
      </c>
    </row>
    <row r="46" spans="2:9" x14ac:dyDescent="0.2">
      <c r="B46" s="16" t="s">
        <v>71</v>
      </c>
      <c r="C46" s="75">
        <v>166688.21</v>
      </c>
      <c r="D46" s="75">
        <v>839584.5</v>
      </c>
      <c r="E46" s="75">
        <v>1006272.71</v>
      </c>
      <c r="F46" s="75">
        <v>795441.39</v>
      </c>
      <c r="G46" s="75">
        <v>795441.39</v>
      </c>
      <c r="H46" s="75">
        <v>210831.31999999995</v>
      </c>
      <c r="I46" s="4">
        <v>0</v>
      </c>
    </row>
    <row r="47" spans="2:9" x14ac:dyDescent="0.2">
      <c r="B47" s="16" t="s">
        <v>72</v>
      </c>
      <c r="C47" s="75">
        <v>0</v>
      </c>
      <c r="D47" s="75">
        <v>0</v>
      </c>
      <c r="E47" s="75">
        <v>0</v>
      </c>
      <c r="F47" s="75">
        <v>0</v>
      </c>
      <c r="G47" s="75">
        <v>0</v>
      </c>
      <c r="H47" s="75">
        <v>0</v>
      </c>
      <c r="I47" s="4">
        <v>0</v>
      </c>
    </row>
    <row r="48" spans="2:9" x14ac:dyDescent="0.2">
      <c r="B48" s="16" t="s">
        <v>73</v>
      </c>
      <c r="C48" s="75">
        <v>0</v>
      </c>
      <c r="D48" s="75">
        <v>0</v>
      </c>
      <c r="E48" s="75">
        <v>0</v>
      </c>
      <c r="F48" s="75">
        <v>0</v>
      </c>
      <c r="G48" s="75">
        <v>0</v>
      </c>
      <c r="H48" s="75">
        <v>0</v>
      </c>
      <c r="I48" s="4">
        <v>0</v>
      </c>
    </row>
    <row r="49" spans="2:9" x14ac:dyDescent="0.2">
      <c r="B49" s="16" t="s">
        <v>74</v>
      </c>
      <c r="C49" s="75">
        <v>0</v>
      </c>
      <c r="D49" s="75">
        <v>0</v>
      </c>
      <c r="E49" s="75">
        <v>0</v>
      </c>
      <c r="F49" s="75">
        <v>0</v>
      </c>
      <c r="G49" s="75">
        <v>0</v>
      </c>
      <c r="H49" s="75">
        <v>0</v>
      </c>
      <c r="I49" s="4">
        <v>0</v>
      </c>
    </row>
    <row r="50" spans="2:9" x14ac:dyDescent="0.2">
      <c r="B50" s="16" t="s">
        <v>75</v>
      </c>
      <c r="C50" s="75">
        <v>0</v>
      </c>
      <c r="D50" s="75">
        <v>0</v>
      </c>
      <c r="E50" s="75">
        <v>0</v>
      </c>
      <c r="F50" s="75">
        <v>0</v>
      </c>
      <c r="G50" s="75">
        <v>0</v>
      </c>
      <c r="H50" s="75">
        <v>0</v>
      </c>
      <c r="I50" s="4">
        <v>0</v>
      </c>
    </row>
    <row r="51" spans="2:9" x14ac:dyDescent="0.2">
      <c r="B51" s="16" t="s">
        <v>76</v>
      </c>
      <c r="C51" s="75">
        <v>0</v>
      </c>
      <c r="D51" s="75">
        <v>0</v>
      </c>
      <c r="E51" s="75">
        <v>0</v>
      </c>
      <c r="F51" s="75">
        <v>0</v>
      </c>
      <c r="G51" s="75">
        <v>0</v>
      </c>
      <c r="H51" s="75">
        <v>0</v>
      </c>
      <c r="I51" s="4">
        <v>0</v>
      </c>
    </row>
    <row r="52" spans="2:9" x14ac:dyDescent="0.2">
      <c r="B52" s="17" t="s">
        <v>77</v>
      </c>
      <c r="C52" s="76">
        <v>60000</v>
      </c>
      <c r="D52" s="76">
        <v>0</v>
      </c>
      <c r="E52" s="76">
        <v>60000</v>
      </c>
      <c r="F52" s="76">
        <v>24319.13</v>
      </c>
      <c r="G52" s="76">
        <v>24319.13</v>
      </c>
      <c r="H52" s="76">
        <v>35680.869999999995</v>
      </c>
      <c r="I52" s="3">
        <v>0</v>
      </c>
    </row>
    <row r="53" spans="2:9" x14ac:dyDescent="0.2">
      <c r="B53" s="16" t="s">
        <v>78</v>
      </c>
      <c r="C53" s="75">
        <v>40000</v>
      </c>
      <c r="D53" s="75">
        <v>0</v>
      </c>
      <c r="E53" s="75">
        <v>40000</v>
      </c>
      <c r="F53" s="75">
        <v>19403</v>
      </c>
      <c r="G53" s="75">
        <v>19403</v>
      </c>
      <c r="H53" s="75">
        <v>20597</v>
      </c>
      <c r="I53" s="4">
        <v>0</v>
      </c>
    </row>
    <row r="54" spans="2:9" x14ac:dyDescent="0.2">
      <c r="B54" s="16" t="s">
        <v>79</v>
      </c>
      <c r="C54" s="75">
        <v>0</v>
      </c>
      <c r="D54" s="75">
        <v>0</v>
      </c>
      <c r="E54" s="75">
        <v>0</v>
      </c>
      <c r="F54" s="75">
        <v>0</v>
      </c>
      <c r="G54" s="75">
        <v>0</v>
      </c>
      <c r="H54" s="75">
        <v>0</v>
      </c>
      <c r="I54" s="4">
        <v>0</v>
      </c>
    </row>
    <row r="55" spans="2:9" x14ac:dyDescent="0.2">
      <c r="B55" s="16" t="s">
        <v>80</v>
      </c>
      <c r="C55" s="75">
        <v>0</v>
      </c>
      <c r="D55" s="75">
        <v>0</v>
      </c>
      <c r="E55" s="75">
        <v>0</v>
      </c>
      <c r="F55" s="75">
        <v>0</v>
      </c>
      <c r="G55" s="75">
        <v>0</v>
      </c>
      <c r="H55" s="75">
        <v>0</v>
      </c>
      <c r="I55" s="4">
        <v>0</v>
      </c>
    </row>
    <row r="56" spans="2:9" x14ac:dyDescent="0.2">
      <c r="B56" s="16" t="s">
        <v>81</v>
      </c>
      <c r="C56" s="75">
        <v>0</v>
      </c>
      <c r="D56" s="75">
        <v>0</v>
      </c>
      <c r="E56" s="75">
        <v>0</v>
      </c>
      <c r="F56" s="75">
        <v>0</v>
      </c>
      <c r="G56" s="75">
        <v>0</v>
      </c>
      <c r="H56" s="75">
        <v>0</v>
      </c>
      <c r="I56" s="4">
        <v>0</v>
      </c>
    </row>
    <row r="57" spans="2:9" x14ac:dyDescent="0.2">
      <c r="B57" s="16" t="s">
        <v>82</v>
      </c>
      <c r="C57" s="75">
        <v>0</v>
      </c>
      <c r="D57" s="75">
        <v>0</v>
      </c>
      <c r="E57" s="75">
        <v>0</v>
      </c>
      <c r="F57" s="75">
        <v>0</v>
      </c>
      <c r="G57" s="75">
        <v>0</v>
      </c>
      <c r="H57" s="75">
        <v>0</v>
      </c>
      <c r="I57" s="4">
        <v>0</v>
      </c>
    </row>
    <row r="58" spans="2:9" x14ac:dyDescent="0.2">
      <c r="B58" s="16" t="s">
        <v>83</v>
      </c>
      <c r="C58" s="75">
        <v>0</v>
      </c>
      <c r="D58" s="75">
        <v>0</v>
      </c>
      <c r="E58" s="75">
        <v>0</v>
      </c>
      <c r="F58" s="75">
        <v>0</v>
      </c>
      <c r="G58" s="75">
        <v>0</v>
      </c>
      <c r="H58" s="75">
        <v>0</v>
      </c>
      <c r="I58" s="4">
        <v>0</v>
      </c>
    </row>
    <row r="59" spans="2:9" x14ac:dyDescent="0.2">
      <c r="B59" s="16" t="s">
        <v>84</v>
      </c>
      <c r="C59" s="75">
        <v>0</v>
      </c>
      <c r="D59" s="75">
        <v>0</v>
      </c>
      <c r="E59" s="75">
        <v>0</v>
      </c>
      <c r="F59" s="75">
        <v>0</v>
      </c>
      <c r="G59" s="75">
        <v>0</v>
      </c>
      <c r="H59" s="75">
        <v>0</v>
      </c>
      <c r="I59" s="4">
        <v>0</v>
      </c>
    </row>
    <row r="60" spans="2:9" x14ac:dyDescent="0.2">
      <c r="B60" s="16" t="s">
        <v>85</v>
      </c>
      <c r="C60" s="75">
        <v>0</v>
      </c>
      <c r="D60" s="75">
        <v>0</v>
      </c>
      <c r="E60" s="75">
        <v>0</v>
      </c>
      <c r="F60" s="75">
        <v>0</v>
      </c>
      <c r="G60" s="75">
        <v>0</v>
      </c>
      <c r="H60" s="75">
        <v>0</v>
      </c>
      <c r="I60" s="4">
        <v>0</v>
      </c>
    </row>
    <row r="61" spans="2:9" x14ac:dyDescent="0.2">
      <c r="B61" s="16" t="s">
        <v>86</v>
      </c>
      <c r="C61" s="75">
        <v>20000</v>
      </c>
      <c r="D61" s="75">
        <v>0</v>
      </c>
      <c r="E61" s="75">
        <v>20000</v>
      </c>
      <c r="F61" s="75">
        <v>4916.13</v>
      </c>
      <c r="G61" s="75">
        <v>4916.13</v>
      </c>
      <c r="H61" s="75">
        <v>15083.869999999999</v>
      </c>
      <c r="I61" s="4">
        <v>0</v>
      </c>
    </row>
    <row r="62" spans="2:9" x14ac:dyDescent="0.2">
      <c r="B62" s="17" t="s">
        <v>87</v>
      </c>
      <c r="C62" s="76">
        <v>0</v>
      </c>
      <c r="D62" s="76">
        <v>0</v>
      </c>
      <c r="E62" s="76">
        <v>0</v>
      </c>
      <c r="F62" s="76">
        <v>0</v>
      </c>
      <c r="G62" s="76">
        <v>0</v>
      </c>
      <c r="H62" s="76">
        <v>0</v>
      </c>
      <c r="I62" s="3">
        <v>0</v>
      </c>
    </row>
    <row r="63" spans="2:9" x14ac:dyDescent="0.2">
      <c r="B63" s="16" t="s">
        <v>88</v>
      </c>
      <c r="C63" s="75">
        <v>0</v>
      </c>
      <c r="D63" s="75">
        <v>0</v>
      </c>
      <c r="E63" s="75">
        <v>0</v>
      </c>
      <c r="F63" s="75">
        <v>0</v>
      </c>
      <c r="G63" s="75">
        <v>0</v>
      </c>
      <c r="H63" s="75">
        <v>0</v>
      </c>
      <c r="I63" s="4">
        <v>0</v>
      </c>
    </row>
    <row r="64" spans="2:9" x14ac:dyDescent="0.2">
      <c r="B64" s="16" t="s">
        <v>89</v>
      </c>
      <c r="C64" s="75">
        <v>0</v>
      </c>
      <c r="D64" s="75">
        <v>0</v>
      </c>
      <c r="E64" s="75">
        <v>0</v>
      </c>
      <c r="F64" s="75">
        <v>0</v>
      </c>
      <c r="G64" s="75">
        <v>0</v>
      </c>
      <c r="H64" s="75">
        <v>0</v>
      </c>
      <c r="I64" s="4">
        <v>0</v>
      </c>
    </row>
    <row r="65" spans="2:9" x14ac:dyDescent="0.2">
      <c r="B65" s="16" t="s">
        <v>90</v>
      </c>
      <c r="C65" s="75">
        <v>0</v>
      </c>
      <c r="D65" s="75">
        <v>0</v>
      </c>
      <c r="E65" s="75">
        <v>0</v>
      </c>
      <c r="F65" s="75">
        <v>0</v>
      </c>
      <c r="G65" s="75">
        <v>0</v>
      </c>
      <c r="H65" s="75">
        <v>0</v>
      </c>
      <c r="I65" s="4">
        <v>0</v>
      </c>
    </row>
    <row r="66" spans="2:9" x14ac:dyDescent="0.2">
      <c r="B66" s="17" t="s">
        <v>91</v>
      </c>
      <c r="C66" s="76">
        <v>0</v>
      </c>
      <c r="D66" s="76">
        <v>0</v>
      </c>
      <c r="E66" s="76">
        <v>0</v>
      </c>
      <c r="F66" s="76">
        <v>0</v>
      </c>
      <c r="G66" s="76">
        <v>0</v>
      </c>
      <c r="H66" s="76">
        <v>0</v>
      </c>
      <c r="I66" s="3">
        <v>0</v>
      </c>
    </row>
    <row r="67" spans="2:9" x14ac:dyDescent="0.2">
      <c r="B67" s="16" t="s">
        <v>92</v>
      </c>
      <c r="C67" s="75">
        <v>0</v>
      </c>
      <c r="D67" s="75">
        <v>0</v>
      </c>
      <c r="E67" s="75">
        <v>0</v>
      </c>
      <c r="F67" s="75">
        <v>0</v>
      </c>
      <c r="G67" s="75">
        <v>0</v>
      </c>
      <c r="H67" s="75">
        <v>0</v>
      </c>
      <c r="I67" s="4">
        <v>0</v>
      </c>
    </row>
    <row r="68" spans="2:9" x14ac:dyDescent="0.2">
      <c r="B68" s="16" t="s">
        <v>93</v>
      </c>
      <c r="C68" s="75">
        <v>0</v>
      </c>
      <c r="D68" s="75">
        <v>0</v>
      </c>
      <c r="E68" s="75">
        <v>0</v>
      </c>
      <c r="F68" s="75">
        <v>0</v>
      </c>
      <c r="G68" s="75">
        <v>0</v>
      </c>
      <c r="H68" s="75">
        <v>0</v>
      </c>
      <c r="I68" s="4">
        <v>0</v>
      </c>
    </row>
    <row r="69" spans="2:9" x14ac:dyDescent="0.2">
      <c r="B69" s="16" t="s">
        <v>94</v>
      </c>
      <c r="C69" s="75">
        <v>0</v>
      </c>
      <c r="D69" s="75">
        <v>0</v>
      </c>
      <c r="E69" s="75">
        <v>0</v>
      </c>
      <c r="F69" s="75">
        <v>0</v>
      </c>
      <c r="G69" s="75">
        <v>0</v>
      </c>
      <c r="H69" s="75">
        <v>0</v>
      </c>
      <c r="I69" s="4">
        <v>0</v>
      </c>
    </row>
    <row r="70" spans="2:9" x14ac:dyDescent="0.2">
      <c r="B70" s="16" t="s">
        <v>95</v>
      </c>
      <c r="C70" s="75">
        <v>0</v>
      </c>
      <c r="D70" s="75">
        <v>0</v>
      </c>
      <c r="E70" s="75">
        <v>0</v>
      </c>
      <c r="F70" s="75">
        <v>0</v>
      </c>
      <c r="G70" s="75">
        <v>0</v>
      </c>
      <c r="H70" s="75">
        <v>0</v>
      </c>
      <c r="I70" s="4">
        <v>0</v>
      </c>
    </row>
    <row r="71" spans="2:9" x14ac:dyDescent="0.2">
      <c r="B71" s="16" t="s">
        <v>96</v>
      </c>
      <c r="C71" s="75">
        <v>0</v>
      </c>
      <c r="D71" s="75">
        <v>0</v>
      </c>
      <c r="E71" s="75">
        <v>0</v>
      </c>
      <c r="F71" s="75">
        <v>0</v>
      </c>
      <c r="G71" s="75">
        <v>0</v>
      </c>
      <c r="H71" s="75">
        <v>0</v>
      </c>
      <c r="I71" s="4">
        <v>0</v>
      </c>
    </row>
    <row r="72" spans="2:9" x14ac:dyDescent="0.2">
      <c r="B72" s="16" t="s">
        <v>97</v>
      </c>
      <c r="C72" s="75">
        <v>0</v>
      </c>
      <c r="D72" s="75">
        <v>0</v>
      </c>
      <c r="E72" s="75">
        <v>0</v>
      </c>
      <c r="F72" s="75">
        <v>0</v>
      </c>
      <c r="G72" s="75">
        <v>0</v>
      </c>
      <c r="H72" s="75">
        <v>0</v>
      </c>
      <c r="I72" s="4">
        <v>0</v>
      </c>
    </row>
    <row r="73" spans="2:9" x14ac:dyDescent="0.2">
      <c r="B73" s="16" t="s">
        <v>98</v>
      </c>
      <c r="C73" s="75">
        <v>0</v>
      </c>
      <c r="D73" s="75">
        <v>0</v>
      </c>
      <c r="E73" s="75">
        <v>0</v>
      </c>
      <c r="F73" s="75">
        <v>0</v>
      </c>
      <c r="G73" s="75">
        <v>0</v>
      </c>
      <c r="H73" s="75">
        <v>0</v>
      </c>
      <c r="I73" s="4">
        <v>0</v>
      </c>
    </row>
    <row r="74" spans="2:9" x14ac:dyDescent="0.2">
      <c r="B74" s="17" t="s">
        <v>99</v>
      </c>
      <c r="C74" s="76">
        <v>0</v>
      </c>
      <c r="D74" s="76">
        <v>0</v>
      </c>
      <c r="E74" s="76">
        <v>0</v>
      </c>
      <c r="F74" s="76">
        <v>0</v>
      </c>
      <c r="G74" s="76">
        <v>0</v>
      </c>
      <c r="H74" s="76">
        <v>0</v>
      </c>
      <c r="I74" s="3">
        <v>0</v>
      </c>
    </row>
    <row r="75" spans="2:9" x14ac:dyDescent="0.2">
      <c r="B75" s="16" t="s">
        <v>100</v>
      </c>
      <c r="C75" s="75">
        <v>0</v>
      </c>
      <c r="D75" s="75">
        <v>0</v>
      </c>
      <c r="E75" s="75">
        <v>0</v>
      </c>
      <c r="F75" s="75">
        <v>0</v>
      </c>
      <c r="G75" s="75">
        <v>0</v>
      </c>
      <c r="H75" s="75">
        <v>0</v>
      </c>
      <c r="I75" s="4">
        <v>0</v>
      </c>
    </row>
    <row r="76" spans="2:9" x14ac:dyDescent="0.2">
      <c r="B76" s="16" t="s">
        <v>101</v>
      </c>
      <c r="C76" s="75">
        <v>0</v>
      </c>
      <c r="D76" s="75">
        <v>0</v>
      </c>
      <c r="E76" s="75">
        <v>0</v>
      </c>
      <c r="F76" s="75">
        <v>0</v>
      </c>
      <c r="G76" s="75">
        <v>0</v>
      </c>
      <c r="H76" s="75">
        <v>0</v>
      </c>
      <c r="I76" s="4">
        <v>0</v>
      </c>
    </row>
    <row r="77" spans="2:9" x14ac:dyDescent="0.2">
      <c r="B77" s="16" t="s">
        <v>102</v>
      </c>
      <c r="C77" s="75">
        <v>0</v>
      </c>
      <c r="D77" s="75">
        <v>0</v>
      </c>
      <c r="E77" s="75">
        <v>0</v>
      </c>
      <c r="F77" s="75">
        <v>0</v>
      </c>
      <c r="G77" s="75">
        <v>0</v>
      </c>
      <c r="H77" s="75">
        <v>0</v>
      </c>
      <c r="I77" s="4">
        <v>0</v>
      </c>
    </row>
    <row r="78" spans="2:9" x14ac:dyDescent="0.2">
      <c r="B78" s="17" t="s">
        <v>103</v>
      </c>
      <c r="C78" s="76">
        <v>0</v>
      </c>
      <c r="D78" s="76">
        <v>0</v>
      </c>
      <c r="E78" s="76">
        <v>0</v>
      </c>
      <c r="F78" s="76">
        <v>0</v>
      </c>
      <c r="G78" s="76">
        <v>0</v>
      </c>
      <c r="H78" s="76">
        <v>0</v>
      </c>
      <c r="I78" s="3">
        <v>0</v>
      </c>
    </row>
    <row r="79" spans="2:9" x14ac:dyDescent="0.2">
      <c r="B79" s="16" t="s">
        <v>104</v>
      </c>
      <c r="C79" s="75">
        <v>0</v>
      </c>
      <c r="D79" s="75">
        <v>0</v>
      </c>
      <c r="E79" s="75">
        <v>0</v>
      </c>
      <c r="F79" s="75">
        <v>0</v>
      </c>
      <c r="G79" s="75">
        <v>0</v>
      </c>
      <c r="H79" s="75">
        <v>0</v>
      </c>
      <c r="I79" s="4">
        <v>0</v>
      </c>
    </row>
    <row r="80" spans="2:9" x14ac:dyDescent="0.2">
      <c r="B80" s="16" t="s">
        <v>105</v>
      </c>
      <c r="C80" s="75">
        <v>0</v>
      </c>
      <c r="D80" s="75">
        <v>0</v>
      </c>
      <c r="E80" s="75">
        <v>0</v>
      </c>
      <c r="F80" s="75">
        <v>0</v>
      </c>
      <c r="G80" s="75">
        <v>0</v>
      </c>
      <c r="H80" s="75">
        <v>0</v>
      </c>
      <c r="I80" s="4">
        <v>0</v>
      </c>
    </row>
    <row r="81" spans="2:9" x14ac:dyDescent="0.2">
      <c r="B81" s="16" t="s">
        <v>106</v>
      </c>
      <c r="C81" s="75">
        <v>0</v>
      </c>
      <c r="D81" s="75">
        <v>0</v>
      </c>
      <c r="E81" s="75">
        <v>0</v>
      </c>
      <c r="F81" s="75">
        <v>0</v>
      </c>
      <c r="G81" s="75">
        <v>0</v>
      </c>
      <c r="H81" s="75">
        <v>0</v>
      </c>
      <c r="I81" s="4">
        <v>0</v>
      </c>
    </row>
    <row r="82" spans="2:9" x14ac:dyDescent="0.2">
      <c r="B82" s="16" t="s">
        <v>107</v>
      </c>
      <c r="C82" s="75">
        <v>0</v>
      </c>
      <c r="D82" s="75">
        <v>0</v>
      </c>
      <c r="E82" s="75">
        <v>0</v>
      </c>
      <c r="F82" s="75">
        <v>0</v>
      </c>
      <c r="G82" s="75">
        <v>0</v>
      </c>
      <c r="H82" s="75">
        <v>0</v>
      </c>
      <c r="I82" s="4">
        <v>0</v>
      </c>
    </row>
    <row r="83" spans="2:9" x14ac:dyDescent="0.2">
      <c r="B83" s="16" t="s">
        <v>108</v>
      </c>
      <c r="C83" s="75">
        <v>0</v>
      </c>
      <c r="D83" s="75">
        <v>0</v>
      </c>
      <c r="E83" s="75">
        <v>0</v>
      </c>
      <c r="F83" s="75">
        <v>0</v>
      </c>
      <c r="G83" s="75">
        <v>0</v>
      </c>
      <c r="H83" s="75">
        <v>0</v>
      </c>
      <c r="I83" s="4">
        <v>0</v>
      </c>
    </row>
    <row r="84" spans="2:9" x14ac:dyDescent="0.2">
      <c r="B84" s="16" t="s">
        <v>109</v>
      </c>
      <c r="C84" s="75">
        <v>0</v>
      </c>
      <c r="D84" s="75">
        <v>0</v>
      </c>
      <c r="E84" s="75">
        <v>0</v>
      </c>
      <c r="F84" s="75">
        <v>0</v>
      </c>
      <c r="G84" s="75">
        <v>0</v>
      </c>
      <c r="H84" s="75">
        <v>0</v>
      </c>
      <c r="I84" s="4">
        <v>0</v>
      </c>
    </row>
    <row r="85" spans="2:9" x14ac:dyDescent="0.2">
      <c r="B85" s="16" t="s">
        <v>110</v>
      </c>
      <c r="C85" s="77">
        <v>0</v>
      </c>
      <c r="D85" s="77">
        <v>0</v>
      </c>
      <c r="E85" s="77">
        <v>0</v>
      </c>
      <c r="F85" s="77">
        <v>0</v>
      </c>
      <c r="G85" s="77">
        <v>0</v>
      </c>
      <c r="H85" s="77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111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39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40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41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42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43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44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45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46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47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pans="2:9" x14ac:dyDescent="0.2">
      <c r="B97" s="16" t="s">
        <v>48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49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50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51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52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53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54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55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56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57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58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59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60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61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62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63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64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65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66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67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68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69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70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71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72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73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74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75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76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77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78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79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80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81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82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83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84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85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86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87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88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89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90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91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92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93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94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95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96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97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98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99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100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101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102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103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104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105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106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107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108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109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110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112</v>
      </c>
      <c r="C161" s="78">
        <v>5521000</v>
      </c>
      <c r="D161" s="78">
        <v>1119584.5</v>
      </c>
      <c r="E161" s="78">
        <v>6640584.5</v>
      </c>
      <c r="F161" s="78">
        <v>4035412.35</v>
      </c>
      <c r="G161" s="78">
        <v>4035412.35</v>
      </c>
      <c r="H161" s="78">
        <v>2605172.15</v>
      </c>
      <c r="I161" s="6">
        <v>0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  <pageSetup scale="57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showGridLines="0" view="pageBreakPreview" zoomScale="60" zoomScaleNormal="100" workbookViewId="0">
      <selection activeCell="C35" sqref="C3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Municipal para el Desarrollo Integral de la Familia de Santa Catarina, Guanajuato</v>
      </c>
      <c r="C1" s="81"/>
      <c r="D1" s="81"/>
      <c r="E1" s="39" t="s">
        <v>0</v>
      </c>
      <c r="F1" s="40">
        <f>'Notas de Disciplina Financiera'!D1</f>
        <v>2024</v>
      </c>
    </row>
    <row r="2" spans="1:6" x14ac:dyDescent="0.2">
      <c r="B2" s="81" t="s">
        <v>1</v>
      </c>
      <c r="C2" s="81"/>
      <c r="D2" s="81"/>
      <c r="E2" s="39" t="s">
        <v>2</v>
      </c>
      <c r="F2" s="40" t="str">
        <f>'Notas de Disciplina Financiera'!D2</f>
        <v>Trimestral</v>
      </c>
    </row>
    <row r="3" spans="1:6" x14ac:dyDescent="0.2">
      <c r="B3" s="81" t="str">
        <f>'Notas de Disciplina Financiera'!A3</f>
        <v>Correspondiente del 1 de Enero al 30 de septiembre de 2024</v>
      </c>
      <c r="C3" s="81"/>
      <c r="D3" s="81"/>
      <c r="E3" s="39" t="s">
        <v>4</v>
      </c>
      <c r="F3" s="40">
        <f>'Notas de Disciplina Financiera'!D3</f>
        <v>3</v>
      </c>
    </row>
    <row r="5" spans="1:6" ht="12" thickBot="1" x14ac:dyDescent="0.25">
      <c r="C5" s="42" t="s">
        <v>113</v>
      </c>
    </row>
    <row r="6" spans="1:6" x14ac:dyDescent="0.2">
      <c r="B6" s="91" t="str">
        <f>B1</f>
        <v>Sistema Municipal para el Desarrollo Integral de la Familia de Santa Catarina, Guanajuato</v>
      </c>
      <c r="C6" s="92"/>
      <c r="D6" s="92"/>
      <c r="E6" s="92"/>
      <c r="F6" s="93"/>
    </row>
    <row r="7" spans="1:6" x14ac:dyDescent="0.2">
      <c r="B7" s="94" t="s">
        <v>114</v>
      </c>
      <c r="C7" s="95"/>
      <c r="D7" s="95"/>
      <c r="E7" s="95"/>
      <c r="F7" s="96"/>
    </row>
    <row r="8" spans="1:6" x14ac:dyDescent="0.2">
      <c r="B8" s="97" t="s">
        <v>115</v>
      </c>
      <c r="C8" s="98"/>
      <c r="D8" s="98"/>
      <c r="E8" s="98"/>
      <c r="F8" s="99"/>
    </row>
    <row r="9" spans="1:6" ht="22.5" x14ac:dyDescent="0.2">
      <c r="B9" s="89" t="s">
        <v>116</v>
      </c>
      <c r="C9" s="90" t="s">
        <v>117</v>
      </c>
      <c r="D9" s="66" t="s">
        <v>118</v>
      </c>
      <c r="E9" s="66" t="s">
        <v>119</v>
      </c>
      <c r="F9" s="67" t="s">
        <v>120</v>
      </c>
    </row>
    <row r="10" spans="1:6" x14ac:dyDescent="0.2">
      <c r="A10" s="41"/>
      <c r="B10" s="89"/>
      <c r="C10" s="90"/>
      <c r="D10" s="66" t="s">
        <v>121</v>
      </c>
      <c r="E10" s="66" t="s">
        <v>122</v>
      </c>
      <c r="F10" s="67" t="s">
        <v>123</v>
      </c>
    </row>
    <row r="11" spans="1:6" x14ac:dyDescent="0.2">
      <c r="B11" s="51"/>
      <c r="C11" s="52" t="s">
        <v>124</v>
      </c>
      <c r="D11" s="53">
        <f>SUM(D12:D20)</f>
        <v>0</v>
      </c>
      <c r="E11" s="53">
        <f t="shared" ref="E11:F11" si="0">SUM(E12:E20)</f>
        <v>0</v>
      </c>
      <c r="F11" s="54">
        <f t="shared" si="0"/>
        <v>0</v>
      </c>
    </row>
    <row r="12" spans="1:6" x14ac:dyDescent="0.2">
      <c r="B12" s="55">
        <v>1000</v>
      </c>
      <c r="C12" s="56" t="s">
        <v>125</v>
      </c>
      <c r="D12" s="57">
        <v>0</v>
      </c>
      <c r="E12" s="57">
        <v>0</v>
      </c>
      <c r="F12" s="58">
        <v>0</v>
      </c>
    </row>
    <row r="13" spans="1:6" x14ac:dyDescent="0.2">
      <c r="B13" s="55">
        <v>2000</v>
      </c>
      <c r="C13" s="56" t="s">
        <v>126</v>
      </c>
      <c r="D13" s="57">
        <v>0</v>
      </c>
      <c r="E13" s="57">
        <v>0</v>
      </c>
      <c r="F13" s="58">
        <v>0</v>
      </c>
    </row>
    <row r="14" spans="1:6" x14ac:dyDescent="0.2">
      <c r="B14" s="55">
        <v>3000</v>
      </c>
      <c r="C14" s="56" t="s">
        <v>127</v>
      </c>
      <c r="D14" s="57">
        <v>0</v>
      </c>
      <c r="E14" s="57">
        <v>0</v>
      </c>
      <c r="F14" s="58">
        <v>0</v>
      </c>
    </row>
    <row r="15" spans="1:6" x14ac:dyDescent="0.2">
      <c r="B15" s="55">
        <v>4000</v>
      </c>
      <c r="C15" s="56" t="s">
        <v>128</v>
      </c>
      <c r="D15" s="57">
        <v>0</v>
      </c>
      <c r="E15" s="57">
        <v>0</v>
      </c>
      <c r="F15" s="58">
        <v>0</v>
      </c>
    </row>
    <row r="16" spans="1:6" x14ac:dyDescent="0.2">
      <c r="B16" s="55">
        <v>5000</v>
      </c>
      <c r="C16" s="56" t="s">
        <v>129</v>
      </c>
      <c r="D16" s="57">
        <v>0</v>
      </c>
      <c r="E16" s="57">
        <v>0</v>
      </c>
      <c r="F16" s="58">
        <v>0</v>
      </c>
    </row>
    <row r="17" spans="2:6" x14ac:dyDescent="0.2">
      <c r="B17" s="55">
        <v>6000</v>
      </c>
      <c r="C17" s="56" t="s">
        <v>130</v>
      </c>
      <c r="D17" s="57">
        <v>0</v>
      </c>
      <c r="E17" s="57">
        <v>0</v>
      </c>
      <c r="F17" s="58">
        <v>0</v>
      </c>
    </row>
    <row r="18" spans="2:6" x14ac:dyDescent="0.2">
      <c r="B18" s="55">
        <v>7000</v>
      </c>
      <c r="C18" s="56" t="s">
        <v>131</v>
      </c>
      <c r="D18" s="57">
        <v>0</v>
      </c>
      <c r="E18" s="57">
        <v>0</v>
      </c>
      <c r="F18" s="58">
        <v>0</v>
      </c>
    </row>
    <row r="19" spans="2:6" x14ac:dyDescent="0.2">
      <c r="B19" s="55">
        <v>8000</v>
      </c>
      <c r="C19" s="56" t="s">
        <v>132</v>
      </c>
      <c r="D19" s="57">
        <v>0</v>
      </c>
      <c r="E19" s="57">
        <v>0</v>
      </c>
      <c r="F19" s="58">
        <v>0</v>
      </c>
    </row>
    <row r="20" spans="2:6" x14ac:dyDescent="0.2">
      <c r="B20" s="55">
        <v>9000</v>
      </c>
      <c r="C20" s="56" t="s">
        <v>133</v>
      </c>
      <c r="D20" s="57">
        <v>0</v>
      </c>
      <c r="E20" s="57">
        <v>0</v>
      </c>
      <c r="F20" s="58">
        <v>0</v>
      </c>
    </row>
    <row r="21" spans="2:6" x14ac:dyDescent="0.2">
      <c r="B21" s="55"/>
      <c r="C21" s="59" t="s">
        <v>134</v>
      </c>
      <c r="D21" s="60">
        <f>SUM(D22:D30)</f>
        <v>0</v>
      </c>
      <c r="E21" s="60">
        <f t="shared" ref="E21:F21" si="1">SUM(E22:E30)</f>
        <v>0</v>
      </c>
      <c r="F21" s="61">
        <f t="shared" si="1"/>
        <v>0</v>
      </c>
    </row>
    <row r="22" spans="2:6" x14ac:dyDescent="0.2">
      <c r="B22" s="55">
        <v>1000</v>
      </c>
      <c r="C22" s="56" t="s">
        <v>125</v>
      </c>
      <c r="D22" s="57">
        <v>0</v>
      </c>
      <c r="E22" s="57">
        <v>0</v>
      </c>
      <c r="F22" s="58">
        <v>0</v>
      </c>
    </row>
    <row r="23" spans="2:6" x14ac:dyDescent="0.2">
      <c r="B23" s="55">
        <v>2000</v>
      </c>
      <c r="C23" s="56" t="s">
        <v>126</v>
      </c>
      <c r="D23" s="57">
        <v>0</v>
      </c>
      <c r="E23" s="57">
        <v>0</v>
      </c>
      <c r="F23" s="58">
        <v>0</v>
      </c>
    </row>
    <row r="24" spans="2:6" x14ac:dyDescent="0.2">
      <c r="B24" s="55">
        <v>3000</v>
      </c>
      <c r="C24" s="56" t="s">
        <v>127</v>
      </c>
      <c r="D24" s="57">
        <v>0</v>
      </c>
      <c r="E24" s="57">
        <v>0</v>
      </c>
      <c r="F24" s="58">
        <v>0</v>
      </c>
    </row>
    <row r="25" spans="2:6" x14ac:dyDescent="0.2">
      <c r="B25" s="55">
        <v>4000</v>
      </c>
      <c r="C25" s="56" t="s">
        <v>128</v>
      </c>
      <c r="D25" s="57">
        <v>0</v>
      </c>
      <c r="E25" s="57">
        <v>0</v>
      </c>
      <c r="F25" s="58">
        <v>0</v>
      </c>
    </row>
    <row r="26" spans="2:6" x14ac:dyDescent="0.2">
      <c r="B26" s="55">
        <v>5000</v>
      </c>
      <c r="C26" s="56" t="s">
        <v>129</v>
      </c>
      <c r="D26" s="57">
        <v>0</v>
      </c>
      <c r="E26" s="57">
        <v>0</v>
      </c>
      <c r="F26" s="58">
        <v>0</v>
      </c>
    </row>
    <row r="27" spans="2:6" x14ac:dyDescent="0.2">
      <c r="B27" s="55">
        <v>6000</v>
      </c>
      <c r="C27" s="56" t="s">
        <v>130</v>
      </c>
      <c r="D27" s="57">
        <v>0</v>
      </c>
      <c r="E27" s="57">
        <v>0</v>
      </c>
      <c r="F27" s="58">
        <v>0</v>
      </c>
    </row>
    <row r="28" spans="2:6" x14ac:dyDescent="0.2">
      <c r="B28" s="55">
        <v>7000</v>
      </c>
      <c r="C28" s="56" t="s">
        <v>131</v>
      </c>
      <c r="D28" s="57">
        <v>0</v>
      </c>
      <c r="E28" s="57">
        <v>0</v>
      </c>
      <c r="F28" s="58">
        <v>0</v>
      </c>
    </row>
    <row r="29" spans="2:6" x14ac:dyDescent="0.2">
      <c r="B29" s="55">
        <v>8000</v>
      </c>
      <c r="C29" s="56" t="s">
        <v>132</v>
      </c>
      <c r="D29" s="57">
        <v>0</v>
      </c>
      <c r="E29" s="57">
        <v>0</v>
      </c>
      <c r="F29" s="58">
        <v>0</v>
      </c>
    </row>
    <row r="30" spans="2:6" x14ac:dyDescent="0.2">
      <c r="B30" s="62">
        <v>9000</v>
      </c>
      <c r="C30" s="63" t="s">
        <v>133</v>
      </c>
      <c r="D30" s="64">
        <v>0</v>
      </c>
      <c r="E30" s="64">
        <v>0</v>
      </c>
      <c r="F30" s="65">
        <v>0</v>
      </c>
    </row>
    <row r="31" spans="2:6" ht="12" thickBot="1" x14ac:dyDescent="0.25">
      <c r="B31" s="47"/>
      <c r="C31" s="48" t="s">
        <v>36</v>
      </c>
      <c r="D31" s="49">
        <f>D11+D21</f>
        <v>0</v>
      </c>
      <c r="E31" s="49">
        <f t="shared" ref="E31:F31" si="2">E11+E21</f>
        <v>0</v>
      </c>
      <c r="F31" s="50">
        <f t="shared" si="2"/>
        <v>0</v>
      </c>
    </row>
    <row r="33" spans="3:3" x14ac:dyDescent="0.2">
      <c r="C33" s="69" t="s">
        <v>135</v>
      </c>
    </row>
    <row r="34" spans="3:3" x14ac:dyDescent="0.2">
      <c r="C34" s="68" t="s">
        <v>136</v>
      </c>
    </row>
    <row r="35" spans="3:3" ht="15" x14ac:dyDescent="0.25">
      <c r="C35" s="71" t="s">
        <v>152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/>
  </hyperlinks>
  <pageMargins left="0.7" right="0.7" top="0.75" bottom="0.75" header="0.3" footer="0.3"/>
  <pageSetup paperSize="9" scale="73" orientation="portrait" r:id="rId1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view="pageBreakPreview" zoomScale="60" zoomScaleNormal="100" workbookViewId="0">
      <selection activeCell="C11" sqref="C11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Municipal para el Desarrollo Integral de la Familia de Santa Catarina, Guanajuato</v>
      </c>
      <c r="C1" s="81"/>
      <c r="D1" s="81"/>
      <c r="E1" s="39" t="s">
        <v>0</v>
      </c>
      <c r="F1" s="40">
        <f>'Notas de Disciplina Financiera'!D1</f>
        <v>2024</v>
      </c>
    </row>
    <row r="2" spans="1:6" x14ac:dyDescent="0.2">
      <c r="B2" s="81" t="s">
        <v>1</v>
      </c>
      <c r="C2" s="81"/>
      <c r="D2" s="81"/>
      <c r="E2" s="39" t="s">
        <v>2</v>
      </c>
      <c r="F2" s="40" t="str">
        <f>'Notas de Disciplina Financiera'!D2</f>
        <v>Trimestral</v>
      </c>
    </row>
    <row r="3" spans="1:6" x14ac:dyDescent="0.2">
      <c r="B3" s="81" t="str">
        <f>'Notas de Disciplina Financiera'!A3</f>
        <v>Correspondiente del 1 de Enero al 30 de septiembre de 2024</v>
      </c>
      <c r="C3" s="81"/>
      <c r="D3" s="81"/>
      <c r="E3" s="39" t="s">
        <v>4</v>
      </c>
      <c r="F3" s="40">
        <f>'Notas de Disciplina Financiera'!D3</f>
        <v>3</v>
      </c>
    </row>
    <row r="5" spans="1:6" x14ac:dyDescent="0.2">
      <c r="B5" s="42"/>
      <c r="C5" s="42" t="s">
        <v>16</v>
      </c>
    </row>
    <row r="7" spans="1:6" x14ac:dyDescent="0.2">
      <c r="B7" s="1" t="s">
        <v>137</v>
      </c>
    </row>
    <row r="8" spans="1:6" x14ac:dyDescent="0.2">
      <c r="B8" s="44" t="s">
        <v>138</v>
      </c>
    </row>
    <row r="9" spans="1:6" x14ac:dyDescent="0.2">
      <c r="A9" s="41"/>
      <c r="B9" s="46" t="s">
        <v>139</v>
      </c>
    </row>
    <row r="10" spans="1:6" x14ac:dyDescent="0.2">
      <c r="B10" s="46" t="s">
        <v>140</v>
      </c>
    </row>
    <row r="11" spans="1:6" ht="15" x14ac:dyDescent="0.2">
      <c r="C11" s="72" t="s">
        <v>153</v>
      </c>
    </row>
    <row r="13" spans="1:6" x14ac:dyDescent="0.2">
      <c r="C13" s="69" t="s">
        <v>141</v>
      </c>
    </row>
    <row r="14" spans="1:6" x14ac:dyDescent="0.2">
      <c r="C14" s="68" t="s">
        <v>142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/>
  </hyperlinks>
  <pageMargins left="0.7" right="0.7" top="0.75" bottom="0.75" header="0.3" footer="0.3"/>
  <pageSetup paperSize="9" scale="7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4"/>
  <sheetViews>
    <sheetView showGridLines="0" workbookViewId="0">
      <selection activeCell="C11" sqref="C11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Municipal para el Desarrollo Integral de la Familia de Santa Catarina, Guanajuato</v>
      </c>
      <c r="C1" s="81"/>
      <c r="D1" s="81"/>
      <c r="E1" s="39" t="s">
        <v>0</v>
      </c>
      <c r="F1" s="40">
        <f>'Notas de Disciplina Financiera'!D1</f>
        <v>2024</v>
      </c>
    </row>
    <row r="2" spans="1:6" x14ac:dyDescent="0.2">
      <c r="B2" s="81" t="s">
        <v>1</v>
      </c>
      <c r="C2" s="81"/>
      <c r="D2" s="81"/>
      <c r="E2" s="39" t="s">
        <v>2</v>
      </c>
      <c r="F2" s="40" t="str">
        <f>'Notas de Disciplina Financiera'!D2</f>
        <v>Trimestral</v>
      </c>
    </row>
    <row r="3" spans="1:6" x14ac:dyDescent="0.2">
      <c r="B3" s="81" t="str">
        <f>'Notas de Disciplina Financiera'!A3</f>
        <v>Correspondiente del 1 de Enero al 30 de septiembre de 2024</v>
      </c>
      <c r="C3" s="81"/>
      <c r="D3" s="81"/>
      <c r="E3" s="39" t="s">
        <v>4</v>
      </c>
      <c r="F3" s="40">
        <f>'Notas de Disciplina Financiera'!D3</f>
        <v>3</v>
      </c>
    </row>
    <row r="5" spans="1:6" x14ac:dyDescent="0.2">
      <c r="B5" s="42"/>
      <c r="C5" s="42" t="s">
        <v>18</v>
      </c>
    </row>
    <row r="7" spans="1:6" x14ac:dyDescent="0.2">
      <c r="B7" s="1" t="s">
        <v>137</v>
      </c>
    </row>
    <row r="8" spans="1:6" x14ac:dyDescent="0.2">
      <c r="B8" s="44" t="s">
        <v>143</v>
      </c>
    </row>
    <row r="9" spans="1:6" x14ac:dyDescent="0.2">
      <c r="A9" s="41"/>
      <c r="B9" s="45" t="s">
        <v>144</v>
      </c>
    </row>
    <row r="10" spans="1:6" x14ac:dyDescent="0.2">
      <c r="B10" s="45" t="s">
        <v>145</v>
      </c>
    </row>
    <row r="11" spans="1:6" ht="15" x14ac:dyDescent="0.2">
      <c r="C11" s="72" t="s">
        <v>152</v>
      </c>
    </row>
    <row r="13" spans="1:6" x14ac:dyDescent="0.2">
      <c r="C13" s="69" t="s">
        <v>146</v>
      </c>
    </row>
    <row r="14" spans="1:6" x14ac:dyDescent="0.2">
      <c r="C14" s="68" t="s">
        <v>147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/>
  </hyperlinks>
  <pageMargins left="0.7" right="0.7" top="0.75" bottom="0.75" header="0.3" footer="0.3"/>
  <pageSetup scale="76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"/>
  <sheetViews>
    <sheetView showGridLines="0" tabSelected="1" workbookViewId="0">
      <selection activeCell="B9" sqref="B9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Municipal para el Desarrollo Integral de la Familia de Santa Catarina, Guanajuato</v>
      </c>
      <c r="C1" s="81"/>
      <c r="D1" s="81"/>
      <c r="E1" s="39" t="s">
        <v>0</v>
      </c>
      <c r="F1" s="40">
        <f>'Notas de Disciplina Financiera'!D1</f>
        <v>2024</v>
      </c>
    </row>
    <row r="2" spans="1:6" x14ac:dyDescent="0.2">
      <c r="B2" s="81" t="s">
        <v>1</v>
      </c>
      <c r="C2" s="81"/>
      <c r="D2" s="81"/>
      <c r="E2" s="39" t="s">
        <v>2</v>
      </c>
      <c r="F2" s="40" t="str">
        <f>'Notas de Disciplina Financiera'!D2</f>
        <v>Trimestral</v>
      </c>
    </row>
    <row r="3" spans="1:6" x14ac:dyDescent="0.2">
      <c r="B3" s="81" t="str">
        <f>'Notas de Disciplina Financiera'!A3</f>
        <v>Correspondiente del 1 de Enero al 30 de septiembre de 2024</v>
      </c>
      <c r="C3" s="81"/>
      <c r="D3" s="81"/>
      <c r="E3" s="39" t="s">
        <v>4</v>
      </c>
      <c r="F3" s="40">
        <f>'Notas de Disciplina Financiera'!D3</f>
        <v>3</v>
      </c>
    </row>
    <row r="5" spans="1:6" x14ac:dyDescent="0.2">
      <c r="B5" s="42"/>
      <c r="C5" s="42" t="s">
        <v>20</v>
      </c>
    </row>
    <row r="7" spans="1:6" x14ac:dyDescent="0.2">
      <c r="B7" s="1" t="s">
        <v>137</v>
      </c>
    </row>
    <row r="8" spans="1:6" x14ac:dyDescent="0.2">
      <c r="B8" s="44" t="s">
        <v>148</v>
      </c>
    </row>
    <row r="9" spans="1:6" ht="15" x14ac:dyDescent="0.2">
      <c r="A9" s="41"/>
      <c r="B9" s="73" t="s">
        <v>154</v>
      </c>
    </row>
  </sheetData>
  <mergeCells count="3">
    <mergeCell ref="B1:D1"/>
    <mergeCell ref="B2:D2"/>
    <mergeCell ref="B3:D3"/>
  </mergeCells>
  <pageMargins left="0.7" right="0.7" top="0.75" bottom="0.75" header="0.3" footer="0.3"/>
  <pageSetup scale="7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741666-B467-42AD-81E5-1DC0D3595A63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0c865bf4-0f22-4e4d-b041-7b0c1657e5a8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6aa8a68a-ab09-4ac8-a697-fdce915bc56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  <vt:lpstr>'NDF-01'!Área_de_impresión</vt:lpstr>
      <vt:lpstr>'NDF-03'!Área_de_impresión</vt:lpstr>
      <vt:lpstr>'NDF-04'!Área_de_impresión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Lenovo</cp:lastModifiedBy>
  <cp:revision/>
  <cp:lastPrinted>2024-10-07T16:56:19Z</cp:lastPrinted>
  <dcterms:created xsi:type="dcterms:W3CDTF">2024-03-15T21:50:03Z</dcterms:created>
  <dcterms:modified xsi:type="dcterms:W3CDTF">2025-01-31T00:16:05Z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