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GL SJI\Documents\IVETH\STA CATA ANUAL 2025\3) INFORMACION PROGRAMATICA\"/>
    </mc:Choice>
  </mc:AlternateContent>
  <bookViews>
    <workbookView xWindow="0" yWindow="0" windowWidth="20490" windowHeight="7530"/>
  </bookViews>
  <sheets>
    <sheet name="PPI" sheetId="4" r:id="rId1"/>
  </sheets>
  <definedNames>
    <definedName name="_xlnm.Print_Area" localSheetId="0">PPI!$A$1:$Q$7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" i="4" l="1"/>
  <c r="P5" i="4"/>
  <c r="O5" i="4"/>
  <c r="N5" i="4"/>
  <c r="O4" i="4"/>
  <c r="P6" i="4" l="1"/>
  <c r="Q6" i="4"/>
  <c r="I6" i="4" l="1"/>
  <c r="H6" i="4"/>
  <c r="G6" i="4"/>
  <c r="N4" i="4" l="1"/>
  <c r="Q4" i="4"/>
  <c r="P4" i="4"/>
</calcChain>
</file>

<file path=xl/sharedStrings.xml><?xml version="1.0" encoding="utf-8"?>
<sst xmlns="http://schemas.openxmlformats.org/spreadsheetml/2006/main" count="37" uniqueCount="31">
  <si>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</si>
  <si>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</si>
  <si>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</si>
  <si>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</si>
  <si>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</si>
  <si>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</si>
  <si>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</si>
  <si>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</si>
  <si>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</si>
  <si>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</si>
  <si>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</si>
  <si>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</si>
  <si>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</si>
  <si>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</si>
  <si>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</si>
  <si>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</si>
  <si>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</si>
  <si>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</si>
  <si>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</si>
  <si>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</si>
  <si>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</si>
  <si>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</si>
  <si>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M0001</t>
  </si>
  <si>
    <t>GESTION DE CAPITAL HUMANO Y FINANCIERO</t>
  </si>
  <si>
    <t>5150</t>
  </si>
  <si>
    <t>BIENES MUEBLES</t>
  </si>
  <si>
    <t>DESPACHO DE LA DIRECCION GENERAL</t>
  </si>
  <si>
    <t>31120M34D010100</t>
  </si>
  <si>
    <t/>
  </si>
  <si>
    <t>5410</t>
  </si>
  <si>
    <t>SISTEMA MUNICIPAL PARA EL DESARROLLO INTEGRAL DE LA FAMILIA DE SANTA CATARINA, GUANAJUATO
Programas y Proyectos de Inversión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</si>
</sst>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"/>
  <sheetViews>
    <sheetView tabSelected="1" workbookViewId="0">
      <selection activeCell="F4" sqref="F4"/>
    </sheetView>
  </sheetViews>
  <sheetFormatPr baseColWidth="10" defaultRowHeight="15" x14ac:dyDescent="0.25"/>
  <cols>
    <col min="1" max="1" width="13.85546875" customWidth="1"/>
    <col min="2" max="2" width="50.7109375" customWidth="1"/>
    <col min="3" max="3" width="12.7109375" customWidth="1"/>
    <col min="4" max="4" width="21.7109375" customWidth="1"/>
    <col min="5" max="5" width="24.85546875" customWidth="1"/>
    <col min="6" max="6" width="40.140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8" ht="46.9" customHeight="1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8" x14ac:dyDescent="0.25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8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8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3">
        <v>9000</v>
      </c>
      <c r="H4" s="13">
        <v>64940.61</v>
      </c>
      <c r="I4" s="13">
        <v>64940.61</v>
      </c>
      <c r="J4" s="5"/>
      <c r="K4" s="5"/>
      <c r="L4" s="5"/>
      <c r="M4" s="8" t="s">
        <v>17</v>
      </c>
      <c r="N4" s="7">
        <f>IF(G4&gt;0,I4/G4,0)</f>
        <v>7.2156233333333333</v>
      </c>
      <c r="O4" s="7">
        <f>IF(H4&gt;0,I4/H4,0)</f>
        <v>1</v>
      </c>
      <c r="P4" s="6">
        <f>IF(J4=0,0,L4/J4)</f>
        <v>0</v>
      </c>
      <c r="Q4" s="6">
        <f>IF(L4=0,0,L4/K4)</f>
        <v>0</v>
      </c>
    </row>
    <row r="5" spans="1:18" x14ac:dyDescent="0.25">
      <c r="A5" s="10" t="s">
        <v>28</v>
      </c>
      <c r="B5" s="10" t="s">
        <v>23</v>
      </c>
      <c r="C5" s="10" t="s">
        <v>29</v>
      </c>
      <c r="D5" s="10" t="s">
        <v>25</v>
      </c>
      <c r="E5" s="10" t="s">
        <v>27</v>
      </c>
      <c r="F5" s="10" t="s">
        <v>26</v>
      </c>
      <c r="G5" s="13">
        <v>0</v>
      </c>
      <c r="H5" s="13">
        <v>385990</v>
      </c>
      <c r="I5" s="13">
        <v>385990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1</v>
      </c>
      <c r="P5" s="6">
        <f>IF(J5=0,0,L5/J5)</f>
        <v>0</v>
      </c>
      <c r="Q5" s="6">
        <f>IF(L5=0,0,L5/K5)</f>
        <v>0</v>
      </c>
    </row>
    <row r="6" spans="1:18" x14ac:dyDescent="0.25">
      <c r="G6" s="14">
        <f>SUM(G4:G5)</f>
        <v>9000</v>
      </c>
      <c r="H6" s="14">
        <f>SUM(H4:H5)</f>
        <v>450930.61</v>
      </c>
      <c r="I6" s="14">
        <f>SUM(I4:I5)</f>
        <v>450930.61</v>
      </c>
      <c r="P6" s="12">
        <f t="shared" ref="P6" si="0">IF(J6=0,0,L6/J6)</f>
        <v>0</v>
      </c>
      <c r="Q6" s="12">
        <f t="shared" ref="Q6" si="1">IF(L6=0,0,L6/K6)</f>
        <v>0</v>
      </c>
      <c r="R6" s="11"/>
    </row>
    <row r="7" spans="1:18" x14ac:dyDescent="0.25">
      <c r="A7" t="s">
        <v>21</v>
      </c>
      <c r="P7" s="11"/>
      <c r="Q7" s="11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paperSize="5" scale="5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PPI</vt:lpstr>
      <vt:lpstr>PPI!Área_de_impresión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AGL SJI</cp:lastModifiedBy>
  <cp:lastPrinted>2026-02-24T17:14:25Z</cp:lastPrinted>
  <dcterms:created xsi:type="dcterms:W3CDTF">2023-06-21T19:35:53Z</dcterms:created>
  <dcterms:modified xsi:type="dcterms:W3CDTF">2026-02-24T17:14:31Z</dcterms:modified>
</cp:coreProperties>
</file>