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IF SANTA CATA\SATA CATARINA 1ER TRIM 2026\DIGITALES\"/>
    </mc:Choice>
  </mc:AlternateContent>
  <xr:revisionPtr revIDLastSave="0" documentId="13_ncr:1_{10DE5FB3-B90C-4DC1-9B36-010DE10DB4B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<sst xmlns="http://schemas.openxmlformats.org/spreadsheetml/2006/main" count="55" uniqueCount="55">
  <si>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</si>
  <si>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</si>
  <si>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</si>
  <si>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</si>
  <si>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</si>
  <si>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</si>
  <si>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</si>
  <si>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</si>
  <si>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</si>
  <si>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</si>
  <si>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</si>
  <si>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</si>
  <si>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</si>
  <si>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</si>
  <si>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</si>
  <si>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</si>
  <si>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</si>
  <si>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</si>
  <si>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</si>
  <si>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</si>
  <si>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</si>
  <si>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</si>
  <si>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</si>
  <si>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</si>
  <si>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</si>
  <si>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</si>
  <si>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</si>
  <si>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</si>
  <si>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</si>
  <si>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</si>
  <si>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</si>
  <si>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</si>
  <si>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</si>
  <si>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</si>
  <si>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</si>
  <si>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</si>
  <si>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</si>
  <si>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</si>
  <si>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</si>
  <si>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</si>
  <si>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</si>
  <si>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</si>
  <si>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</si>
  <si>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</si>
  <si>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</si>
  <si>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</si>
  <si>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</si>
  <si>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</si>
  <si>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</si>
  <si>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</si>
  <si>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</si>
  <si>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</si>
  <si>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</si>
  <si>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Santa Catarina, Gto.
Estado de Cambios en la Situación Financiera
Del 1 de Enero al 31 de Marzo de 2026
(Cifras en Pesos)</t>
  </si>
  <si>
    <t>Resultado del Ejercicio (Ahorro/Desahorro)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</si>
</sst>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  <numFmt numFmtId="170" formatCode="_-&quot;$&quot;* #,##0.00_-;\-&quot;$&quot;* #,##0.00_-;_-&quot;$&quot;* &quot;-&quot;??_-;_-@_-"/>
    <numFmt numFmtId="171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5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9" applyFont="1" applyAlignment="1" applyProtection="1">
      <alignment vertical="top" wrapText="1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horizontal="center" vertical="top"/>
      <protection locked="0"/>
    </xf>
    <xf numFmtId="0" fontId="4" fillId="0" borderId="0" xfId="9" applyFont="1" applyAlignment="1" applyProtection="1">
      <alignment vertical="top"/>
      <protection locked="0"/>
    </xf>
    <xf numFmtId="4" fontId="5" fillId="0" borderId="0" xfId="9" applyNumberFormat="1" applyFont="1" applyAlignment="1" applyProtection="1">
      <alignment vertical="top"/>
      <protection locked="0"/>
    </xf>
    <xf numFmtId="0" fontId="4" fillId="2" borderId="1" xfId="9" applyFont="1" applyFill="1" applyBorder="1" applyAlignment="1">
      <alignment horizontal="center" vertical="center"/>
    </xf>
    <xf numFmtId="0" fontId="4" fillId="2" borderId="4" xfId="9" applyFont="1" applyFill="1" applyBorder="1" applyAlignment="1">
      <alignment horizontal="center" vertical="center"/>
    </xf>
    <xf numFmtId="0" fontId="4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horizontal="left" vertical="top" wrapText="1" indent="2"/>
    </xf>
    <xf numFmtId="0" fontId="5" fillId="0" borderId="4" xfId="9" applyFont="1" applyBorder="1" applyAlignment="1">
      <alignment horizontal="left" vertical="top" wrapText="1" indent="3"/>
    </xf>
    <xf numFmtId="166" fontId="5" fillId="0" borderId="4" xfId="17" applyNumberFormat="1" applyFont="1" applyFill="1" applyBorder="1" applyAlignment="1" applyProtection="1">
      <alignment vertical="top" wrapText="1"/>
      <protection locked="0"/>
    </xf>
    <xf numFmtId="0" fontId="5" fillId="0" borderId="4" xfId="9" applyFont="1" applyBorder="1" applyAlignment="1">
      <alignment horizontal="left" vertical="top" wrapText="1"/>
    </xf>
    <xf numFmtId="0" fontId="5" fillId="0" borderId="4" xfId="9" applyFont="1" applyBorder="1" applyAlignment="1">
      <alignment vertical="top" wrapText="1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167" fontId="5" fillId="0" borderId="4" xfId="17" applyNumberFormat="1" applyFont="1" applyFill="1" applyBorder="1" applyAlignment="1" applyProtection="1">
      <alignment vertical="top" wrapText="1"/>
      <protection locked="0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  <xf numFmtId="0" fontId="3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5" fillId="0" borderId="4" xfId="9" applyFont="1" applyBorder="1" applyAlignment="1">
      <alignment horizontal="left" vertical="center" wrapText="1" indent="3"/>
    </xf>
  </cellXfs>
  <cellStyles count="2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9" xr:uid="{C87040E3-2843-46EF-BB4A-5F598579FB3B}"/>
    <cellStyle name="Millares 2 3" xfId="5" xr:uid="{00000000-0005-0000-0000-000004000000}"/>
    <cellStyle name="Millares 2 3 2" xfId="20" xr:uid="{7F355CBD-A026-4B21-B31A-D91F68BFB53E}"/>
    <cellStyle name="Millares 2 4" xfId="17" xr:uid="{00000000-0005-0000-0000-000005000000}"/>
    <cellStyle name="Millares 2 5" xfId="18" xr:uid="{017373C0-A276-4BFE-AE04-C7864FC23B4A}"/>
    <cellStyle name="Millares 3" xfId="6" xr:uid="{00000000-0005-0000-0000-000006000000}"/>
    <cellStyle name="Millares 3 2" xfId="21" xr:uid="{F3CB1E76-B8A9-4B22-8970-2894BEC1C62E}"/>
    <cellStyle name="Moneda 2" xfId="7" xr:uid="{00000000-0005-0000-0000-000007000000}"/>
    <cellStyle name="Moneda 2 2" xfId="22" xr:uid="{CFBEE239-250D-4356-9154-0E343DE66C3C}"/>
    <cellStyle name="Normal" xfId="0" builtinId="0"/>
    <cellStyle name="Normal 2" xfId="8" xr:uid="{00000000-0005-0000-0000-000009000000}"/>
    <cellStyle name="Normal 2 2" xfId="9" xr:uid="{00000000-0005-0000-0000-00000A000000}"/>
    <cellStyle name="Normal 2 3" xfId="23" xr:uid="{E85069E1-BB58-4AFB-A94B-AA404E7C63DE}"/>
    <cellStyle name="Normal 3" xfId="10" xr:uid="{00000000-0005-0000-0000-00000B000000}"/>
    <cellStyle name="Normal 3 2" xfId="24" xr:uid="{6036EB06-2040-4172-8A1D-4C8B8FBD8402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  <cellStyle name="Normal 6 2 2" xfId="26" xr:uid="{E50AFCF6-9BB7-43F5-9AB6-D664EE0DABE4}"/>
    <cellStyle name="Normal 6 3" xfId="25" xr:uid="{F9406309-A22F-4692-9A2D-454AA224D5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34" zoomScaleNormal="100" zoomScaleSheetLayoutView="80" workbookViewId="0">
      <selection activeCell="A51" sqref="A5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6" t="s">
        <v>53</v>
      </c>
      <c r="B1" s="17"/>
      <c r="C1" s="18"/>
    </row>
    <row r="2" spans="1:3" s="3" customFormat="1" ht="15" customHeight="1" x14ac:dyDescent="0.2">
      <c r="A2" s="6" t="s">
        <v>50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195988.49</v>
      </c>
      <c r="C3" s="14">
        <f>C4+C13</f>
        <v>293600</v>
      </c>
    </row>
    <row r="4" spans="1:3" ht="11.25" customHeight="1" x14ac:dyDescent="0.2">
      <c r="A4" s="9" t="s">
        <v>7</v>
      </c>
      <c r="B4" s="14">
        <f>SUM(B5:B11)</f>
        <v>159402.34</v>
      </c>
      <c r="C4" s="14">
        <f>SUM(C5:C11)</f>
        <v>293600</v>
      </c>
    </row>
    <row r="5" spans="1:3" ht="11.25" customHeight="1" x14ac:dyDescent="0.2">
      <c r="A5" s="10" t="s">
        <v>14</v>
      </c>
      <c r="B5" s="15">
        <v>159402.34</v>
      </c>
      <c r="C5" s="15">
        <v>0</v>
      </c>
    </row>
    <row r="6" spans="1:3" ht="11.25" customHeight="1" x14ac:dyDescent="0.2">
      <c r="A6" s="10" t="s">
        <v>15</v>
      </c>
      <c r="B6" s="15">
        <v>0</v>
      </c>
      <c r="C6" s="15">
        <v>293600</v>
      </c>
    </row>
    <row r="7" spans="1:3" ht="11.25" customHeight="1" x14ac:dyDescent="0.2">
      <c r="A7" s="10" t="s">
        <v>16</v>
      </c>
      <c r="B7" s="15">
        <v>0</v>
      </c>
      <c r="C7" s="15">
        <v>0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36586.15</v>
      </c>
      <c r="C13" s="14">
        <f>SUM(C14:C22)</f>
        <v>0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0</v>
      </c>
    </row>
    <row r="17" spans="1:3" ht="11.25" customHeight="1" x14ac:dyDescent="0.2">
      <c r="A17" s="10" t="s">
        <v>22</v>
      </c>
      <c r="B17" s="15">
        <v>0</v>
      </c>
      <c r="C17" s="15">
        <v>0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36586.15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0</v>
      </c>
      <c r="C24" s="14">
        <f>C25+C35</f>
        <v>39433.61</v>
      </c>
    </row>
    <row r="25" spans="1:3" ht="11.25" customHeight="1" x14ac:dyDescent="0.2">
      <c r="A25" s="9" t="s">
        <v>9</v>
      </c>
      <c r="B25" s="14">
        <f>SUM(B26:B33)</f>
        <v>0</v>
      </c>
      <c r="C25" s="14">
        <f>SUM(C26:C33)</f>
        <v>39433.61</v>
      </c>
    </row>
    <row r="26" spans="1:3" ht="11.25" customHeight="1" x14ac:dyDescent="0.2">
      <c r="A26" s="10" t="s">
        <v>28</v>
      </c>
      <c r="B26" s="15">
        <v>0</v>
      </c>
      <c r="C26" s="15">
        <v>39433.61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">
      <c r="A36" s="10" t="s">
        <v>36</v>
      </c>
      <c r="B36" s="15">
        <v>0</v>
      </c>
      <c r="C36" s="15">
        <v>0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51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48</v>
      </c>
      <c r="B43" s="14">
        <f>B45+B50+B57</f>
        <v>230756.65</v>
      </c>
      <c r="C43" s="14">
        <f>C45+C50+C57</f>
        <v>93711.53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0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0</v>
      </c>
      <c r="C46" s="15">
        <v>0</v>
      </c>
    </row>
    <row r="47" spans="1:3" ht="11.25" customHeight="1" x14ac:dyDescent="0.2">
      <c r="A47" s="10" t="s">
        <v>41</v>
      </c>
      <c r="B47" s="15">
        <v>0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49</v>
      </c>
      <c r="B50" s="14">
        <f>SUM(B51:B55)</f>
        <v>230756.65</v>
      </c>
      <c r="C50" s="14">
        <f>SUM(C51:C55)</f>
        <v>93711.53</v>
      </c>
    </row>
    <row r="51" spans="1:3" ht="11.25" customHeight="1" x14ac:dyDescent="0.2">
      <c r="A51" s="21" t="s">
        <v>54</v>
      </c>
      <c r="B51" s="15">
        <v>0</v>
      </c>
      <c r="C51" s="15">
        <v>93711.53</v>
      </c>
    </row>
    <row r="52" spans="1:3" ht="11.25" customHeight="1" x14ac:dyDescent="0.2">
      <c r="A52" s="10" t="s">
        <v>43</v>
      </c>
      <c r="B52" s="15">
        <v>230756.65</v>
      </c>
      <c r="C52" s="15">
        <v>0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44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45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46</v>
      </c>
      <c r="B58" s="15">
        <v>0</v>
      </c>
      <c r="C58" s="15">
        <v>0</v>
      </c>
    </row>
    <row r="59" spans="1:3" ht="11.25" customHeight="1" x14ac:dyDescent="0.2">
      <c r="A59" s="10" t="s">
        <v>47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52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2017-12-15T19:17:38Z</cp:lastPrinted>
  <dcterms:created xsi:type="dcterms:W3CDTF">2012-12-11T20:26:08Z</dcterms:created>
  <dcterms:modified xsi:type="dcterms:W3CDTF">2026-04-27T03:35:51Z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