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"/>
    </mc:Choice>
  </mc:AlternateContent>
  <xr:revisionPtr revIDLastSave="0" documentId="8_{21ADE56E-A25D-449B-804D-F27111C05D4B}" xr6:coauthVersionLast="47" xr6:coauthVersionMax="47" xr10:uidLastSave="{00000000-0000-0000-0000-000000000000}"/>
  <bookViews>
    <workbookView xWindow="5115" yWindow="3075" windowWidth="15375" windowHeight="7995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<sst xmlns="http://schemas.openxmlformats.org/spreadsheetml/2006/main" count="56" uniqueCount="56">
  <si>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</si>
  <si>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</si>
  <si>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</si>
  <si>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</si>
  <si>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</si>
  <si>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</si>
  <si>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</si>
  <si>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</si>
  <si>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</si>
  <si>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</si>
  <si>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</si>
  <si>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</si>
  <si>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</si>
  <si>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</si>
  <si>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</si>
  <si>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</si>
  <si>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</si>
  <si>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</si>
  <si>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</si>
  <si>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</si>
  <si>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</si>
  <si>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</si>
  <si>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</si>
  <si>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</si>
  <si>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</si>
  <si>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</si>
  <si>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</si>
  <si>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</si>
  <si>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</si>
  <si>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</si>
  <si>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</si>
  <si>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</si>
  <si>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</si>
  <si>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</si>
  <si>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</si>
  <si>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</si>
  <si>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</si>
  <si>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</si>
  <si>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</si>
  <si>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</si>
  <si>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</si>
  <si>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</si>
  <si>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</si>
  <si>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</si>
  <si>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</si>
  <si>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</si>
  <si>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</si>
  <si>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</si>
  <si>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</si>
  <si>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</si>
  <si>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</si>
  <si>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</si>
  <si>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</si>
  <si>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</si>
  <si>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</si>
  <si>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Santa Catarina,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</si>
</sst>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29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23974.01</v>
      </c>
      <c r="C4" s="14">
        <f>SUM(C5:C11)</f>
        <v>24518.7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23974.01</v>
      </c>
      <c r="C11" s="15">
        <v>24518.7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3242000</v>
      </c>
      <c r="C13" s="14">
        <f>SUM(C14:C15)</f>
        <v>5734563.4000000004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3242000</v>
      </c>
      <c r="C15" s="15">
        <v>5734563.4000000004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165408.5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165408.5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3431382.51</v>
      </c>
      <c r="C24" s="16">
        <f>SUM(C4+C13+C17)</f>
        <v>5759082.1000000006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2325227.7400000002</v>
      </c>
      <c r="C27" s="14">
        <f>SUM(C28:C30)</f>
        <v>5315167.33</v>
      </c>
      <c r="D27" s="2"/>
    </row>
    <row r="28" spans="1:5" ht="11.25" customHeight="1" x14ac:dyDescent="0.2">
      <c r="A28" s="8" t="s">
        <v>36</v>
      </c>
      <c r="B28" s="15">
        <v>1725062.32</v>
      </c>
      <c r="C28" s="15">
        <v>3861072.06</v>
      </c>
      <c r="D28" s="4">
        <v>5110</v>
      </c>
    </row>
    <row r="29" spans="1:5" ht="11.25" customHeight="1" x14ac:dyDescent="0.2">
      <c r="A29" s="8" t="s">
        <v>16</v>
      </c>
      <c r="B29" s="15">
        <v>352511.71</v>
      </c>
      <c r="C29" s="15">
        <v>816959.51</v>
      </c>
      <c r="D29" s="4">
        <v>5120</v>
      </c>
    </row>
    <row r="30" spans="1:5" ht="11.25" customHeight="1" x14ac:dyDescent="0.2">
      <c r="A30" s="8" t="s">
        <v>17</v>
      </c>
      <c r="B30" s="15">
        <v>247653.71</v>
      </c>
      <c r="C30" s="15">
        <v>637135.76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121119.45</v>
      </c>
      <c r="C32" s="14">
        <f>SUM(C33:C41)</f>
        <v>71972.36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121119.45</v>
      </c>
      <c r="C36" s="15">
        <v>71972.36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89597.64</v>
      </c>
      <c r="C55" s="14">
        <f>SUM(C56:C59)</f>
        <v>121185.76</v>
      </c>
      <c r="D55" s="2"/>
    </row>
    <row r="56" spans="1:5" ht="11.25" customHeight="1" x14ac:dyDescent="0.2">
      <c r="A56" s="8" t="s">
        <v>31</v>
      </c>
      <c r="B56" s="15">
        <v>89597.64</v>
      </c>
      <c r="C56" s="15">
        <v>121185.76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2535944.83</v>
      </c>
      <c r="C64" s="16">
        <f>C61+C55+C48+C43+C32+C27</f>
        <v>5508325.4500000002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895437.6799999997</v>
      </c>
      <c r="C66" s="14">
        <f>C24-C64</f>
        <v>250756.65000000037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2026-07-16T16:06:44Z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