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errores formatos 2do trimestre 2026\"/>
    </mc:Choice>
  </mc:AlternateContent>
  <xr:revisionPtr revIDLastSave="0" documentId="13_ncr:1_{870D4B17-8C30-4244-BE94-E751063786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4" l="1"/>
  <c r="C57" i="4"/>
  <c r="B57" i="4"/>
  <c r="B43" i="4" s="1"/>
  <c r="C50" i="4"/>
  <c r="C43" i="4" s="1"/>
  <c r="C45" i="4"/>
  <c r="B45" i="4"/>
  <c r="C35" i="4"/>
  <c r="B35" i="4"/>
  <c r="C25" i="4"/>
  <c r="B25" i="4"/>
  <c r="C24" i="4"/>
  <c r="B24" i="4"/>
  <c r="C13" i="4"/>
  <c r="C3" i="4" s="1"/>
  <c r="B13" i="4"/>
  <c r="C4" i="4"/>
  <c r="B4" i="4"/>
  <c r="B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<sst xmlns="http://schemas.openxmlformats.org/spreadsheetml/2006/main" count="55" uniqueCount="55">
  <si>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</si>
  <si>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</si>
  <si>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</si>
  <si>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</si>
  <si>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</si>
  <si>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</si>
  <si>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</si>
  <si>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</si>
  <si>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</si>
  <si>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</si>
  <si>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</si>
  <si>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</si>
  <si>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</si>
  <si>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</si>
  <si>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</si>
  <si>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</si>
  <si>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</si>
  <si>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</si>
  <si>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</si>
  <si>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</si>
  <si>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</si>
  <si>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</si>
  <si>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</si>
  <si>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</si>
  <si>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</si>
  <si>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</si>
  <si>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</si>
  <si>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</si>
  <si>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</si>
  <si>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</si>
  <si>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</si>
  <si>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</si>
  <si>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</si>
  <si>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</si>
  <si>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</si>
  <si>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</si>
  <si>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</si>
  <si>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</si>
  <si>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</si>
  <si>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</si>
  <si>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</si>
  <si>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</si>
  <si>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</si>
  <si>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</si>
  <si>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</si>
  <si>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</si>
  <si>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</si>
  <si>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</si>
  <si>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</si>
  <si>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</si>
  <si>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</si>
  <si>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</si>
  <si>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</si>
  <si>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</si>
  <si>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MUNICIPIO DE SANTA CATARINA, GTO.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</si>
</sst>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" zoomScaleNormal="100" zoomScaleSheetLayoutView="80" workbookViewId="0">
      <selection activeCell="E5" sqref="E5"/>
    </sheetView>
  </sheetViews>
  <sheetFormatPr baseColWidth="10" defaultColWidth="12" defaultRowHeight="10.199999999999999" x14ac:dyDescent="0.2"/>
  <cols>
    <col min="1" max="1" width="85.85546875" style="13" customWidth="1"/>
    <col min="2" max="2" width="30.85546875" style="13" customWidth="1"/>
    <col min="3" max="3" width="25.8554687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f>B4+B13</f>
        <v>5452778.7199999997</v>
      </c>
      <c r="C3" s="6">
        <f>C4+C13</f>
        <v>19008402.189999998</v>
      </c>
    </row>
    <row r="4" spans="1:3" x14ac:dyDescent="0.2">
      <c r="A4" s="8" t="s">
        <v>4</v>
      </c>
      <c r="B4" s="6">
        <f>SUM(B5:B11)</f>
        <v>4078524.21</v>
      </c>
      <c r="C4" s="6">
        <f>SUM(C5:C11)</f>
        <v>2416325.4299999997</v>
      </c>
    </row>
    <row r="5" spans="1:3" x14ac:dyDescent="0.2">
      <c r="A5" s="9" t="s">
        <v>5</v>
      </c>
      <c r="B5" s="10">
        <v>0</v>
      </c>
      <c r="C5" s="10">
        <v>1811000.43</v>
      </c>
    </row>
    <row r="6" spans="1:3" x14ac:dyDescent="0.2">
      <c r="A6" s="9" t="s">
        <v>6</v>
      </c>
      <c r="B6" s="10">
        <v>0</v>
      </c>
      <c r="C6" s="10">
        <v>605325</v>
      </c>
    </row>
    <row r="7" spans="1:3" x14ac:dyDescent="0.2">
      <c r="A7" s="9" t="s">
        <v>7</v>
      </c>
      <c r="B7" s="10">
        <v>4078524.21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f>SUM(B14:B22)</f>
        <v>1374254.51</v>
      </c>
      <c r="C13" s="6">
        <f>SUM(C14:C22)</f>
        <v>16592076.76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14525826.76</v>
      </c>
    </row>
    <row r="17" spans="1:3" x14ac:dyDescent="0.2">
      <c r="A17" s="9" t="s">
        <v>16</v>
      </c>
      <c r="B17" s="10">
        <v>0</v>
      </c>
      <c r="C17" s="10">
        <v>1960662</v>
      </c>
    </row>
    <row r="18" spans="1:3" x14ac:dyDescent="0.2">
      <c r="A18" s="9" t="s">
        <v>17</v>
      </c>
      <c r="B18" s="10">
        <v>0</v>
      </c>
      <c r="C18" s="10">
        <v>105588</v>
      </c>
    </row>
    <row r="19" spans="1:3" x14ac:dyDescent="0.2">
      <c r="A19" s="9" t="s">
        <v>18</v>
      </c>
      <c r="B19" s="10">
        <v>1374254.51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f>B25+B35</f>
        <v>0</v>
      </c>
      <c r="C24" s="6">
        <f>C25+C35</f>
        <v>612426.91</v>
      </c>
    </row>
    <row r="25" spans="1:3" x14ac:dyDescent="0.2">
      <c r="A25" s="8" t="s">
        <v>23</v>
      </c>
      <c r="B25" s="6">
        <f>SUM(B26:B33)</f>
        <v>0</v>
      </c>
      <c r="C25" s="6">
        <f>SUM(C26:C33)</f>
        <v>612426.91</v>
      </c>
    </row>
    <row r="26" spans="1:3" x14ac:dyDescent="0.2">
      <c r="A26" s="9" t="s">
        <v>24</v>
      </c>
      <c r="B26" s="10">
        <v>0</v>
      </c>
      <c r="C26" s="10">
        <v>612426.91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f>SUM(B36:B41)</f>
        <v>0</v>
      </c>
      <c r="C35" s="6">
        <f>SUM(C36:C41)</f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f>B45+B50+B57</f>
        <v>29454404.960000001</v>
      </c>
      <c r="C43" s="6">
        <f>C45+C50+C57</f>
        <v>15286354.58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f>SUM(B46:B48)</f>
        <v>0</v>
      </c>
      <c r="C45" s="6">
        <f>SUM(C46:C48)</f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f>SUM(B51:B55)</f>
        <v>29454404.960000001</v>
      </c>
      <c r="C50" s="6">
        <f>SUM(C51:C55)</f>
        <v>15286354.58</v>
      </c>
    </row>
    <row r="51" spans="1:3" x14ac:dyDescent="0.2">
      <c r="A51" s="9" t="s">
        <v>45</v>
      </c>
      <c r="B51" s="10">
        <v>0</v>
      </c>
      <c r="C51" s="10">
        <v>15286354.58</v>
      </c>
    </row>
    <row r="52" spans="1:3" x14ac:dyDescent="0.2">
      <c r="A52" s="9" t="s">
        <v>46</v>
      </c>
      <c r="B52" s="10">
        <v>29454404.960000001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f>SUM(B58:B59)</f>
        <v>0</v>
      </c>
      <c r="C57" s="6">
        <f>SUM(C58:C59)</f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JORGE LUIS MONTOYA</cp:lastModifiedBy>
  <cp:revision/>
  <dcterms:created xsi:type="dcterms:W3CDTF">2012-12-11T20:26:08Z</dcterms:created>
  <dcterms:modified xsi:type="dcterms:W3CDTF">2026-07-22T04:46:05Z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